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comments1.xml" ContentType="application/vnd.openxmlformats-officedocument.spreadsheetml.comments+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codeName="ThisWorkbook" defaultThemeVersion="124226"/>
  <mc:AlternateContent xmlns:mc="http://schemas.openxmlformats.org/markup-compatibility/2006">
    <mc:Choice Requires="x15">
      <x15ac:absPath xmlns:x15ac="http://schemas.microsoft.com/office/spreadsheetml/2010/11/ac" url="\\bog-data\Documentacion\SISTEMA INTEGRADO DE  GESTIÓN\Procesos\PO-OP\"/>
    </mc:Choice>
  </mc:AlternateContent>
  <workbookProtection workbookAlgorithmName="SHA-512" workbookHashValue="EvGiJ+J4SYCnVhjhfgLSG4QC9jOZj+A7Swm4zBkrXkRqtzx3BAZQ3nwNdguzDWnx9JeONtoACO2U0nZ0B/d7wQ==" workbookSaltValue="Qz7A6hDqvfbpMFTWraGPzg==" workbookSpinCount="100000" lockStructure="1"/>
  <bookViews>
    <workbookView xWindow="0" yWindow="0" windowWidth="19200" windowHeight="11580" tabRatio="946"/>
  </bookViews>
  <sheets>
    <sheet name="FLUJOGRAMA" sheetId="1" r:id="rId1"/>
    <sheet name="INFORME DE CARGA ABOLLADA" sheetId="89" r:id="rId2"/>
    <sheet name="REV DOC" sheetId="44" r:id="rId3"/>
    <sheet name="REG. FOTOGRAFICO" sheetId="47" r:id="rId4"/>
    <sheet name="ENVIO DE DRAFT" sheetId="48" r:id="rId5"/>
    <sheet name="CORTE DE HBL" sheetId="49" r:id="rId6"/>
    <sheet name="DIG. ARCHIVO" sheetId="5" r:id="rId7"/>
    <sheet name="SUBIR HBL WEB" sheetId="54" r:id="rId8"/>
    <sheet name="SOL. DOC AA " sheetId="59" r:id="rId9"/>
    <sheet name="CARTA DE LLENADO" sheetId="60" r:id="rId10"/>
    <sheet name="CHEQUEO" sheetId="61" r:id="rId11"/>
    <sheet name="SUBIR DRAFT" sheetId="62" r:id="rId12"/>
    <sheet name="SOL. COLILLA DE INSP" sheetId="63" r:id="rId13"/>
    <sheet name="ELAB. COLILLA LLENADO" sheetId="64" r:id="rId14"/>
    <sheet name="ACT. RESERVA" sheetId="66" r:id="rId15"/>
    <sheet name="SOL.PROGR LLENADO" sheetId="67" r:id="rId16"/>
    <sheet name="REV NOTAS DE EMBARQUE" sheetId="68" r:id="rId17"/>
    <sheet name="ENVIO CITACION LLENADO" sheetId="69" r:id="rId18"/>
    <sheet name="ENVIO REPORTE" sheetId="70" r:id="rId19"/>
    <sheet name="REV PROGRAMACION" sheetId="71" r:id="rId20"/>
    <sheet name="ASIG. SELLOS" sheetId="72" r:id="rId21"/>
    <sheet name="REV. CONSOLA" sheetId="73" r:id="rId22"/>
    <sheet name="CONF.ZARPE" sheetId="74" r:id="rId23"/>
    <sheet name="APROB.FACTURAS" sheetId="75" r:id="rId24"/>
    <sheet name="RAD. SAES" sheetId="76" r:id="rId25"/>
    <sheet name="cons. cargas" sheetId="78" r:id="rId26"/>
    <sheet name="REPORTE FINAL" sheetId="79" r:id="rId27"/>
    <sheet name="NOV. CLIENTES" sheetId="80" r:id="rId28"/>
    <sheet name="TOMA DE MEDIDAS" sheetId="85" r:id="rId29"/>
    <sheet name="ENTREGA DOC LCLC" sheetId="86" r:id="rId30"/>
    <sheet name="ENVIO DE MEDIDAS ACI" sheetId="88" r:id="rId31"/>
    <sheet name="CONTROL DE SELLOS" sheetId="91" r:id="rId32"/>
    <sheet name="ACTUALIZAR FECHAS EN SOFTCARGO" sheetId="90" r:id="rId33"/>
    <sheet name="LLENADO DEL CNTR" sheetId="92" r:id="rId34"/>
    <sheet name="INFORME DE CONSOLA" sheetId="93" r:id="rId35"/>
    <sheet name="VERIFICACION  INFORMACION HBLS" sheetId="94" r:id="rId36"/>
    <sheet name="REVISION DOC FCL" sheetId="84" r:id="rId37"/>
    <sheet name="INFORMACION FALTANTE EN HBL" sheetId="95" r:id="rId38"/>
    <sheet name="CT" sheetId="28" r:id="rId39"/>
    <sheet name="HC" sheetId="83" r:id="rId40"/>
  </sheets>
  <definedNames>
    <definedName name="iso_01" localSheetId="5">#REF!</definedName>
    <definedName name="iso_01" localSheetId="4">#REF!</definedName>
    <definedName name="iso_01">#REF!</definedName>
    <definedName name="iso_02" localSheetId="5">#REF!</definedName>
    <definedName name="iso_02" localSheetId="4">#REF!</definedName>
    <definedName name="iso_02">#REF!</definedName>
    <definedName name="iso_03" localSheetId="5">#REF!</definedName>
    <definedName name="iso_03" localSheetId="4">#REF!</definedName>
    <definedName name="iso_03">#REF!</definedName>
    <definedName name="iso_04" localSheetId="5">#REF!</definedName>
    <definedName name="iso_04" localSheetId="4">#REF!</definedName>
    <definedName name="iso_04">#REF!</definedName>
    <definedName name="iso_05" localSheetId="5">#REF!</definedName>
    <definedName name="iso_05" localSheetId="4">#REF!</definedName>
    <definedName name="iso_05">#REF!</definedName>
    <definedName name="iso_06" localSheetId="5">#REF!</definedName>
    <definedName name="iso_06" localSheetId="4">#REF!</definedName>
    <definedName name="iso_06">#REF!</definedName>
    <definedName name="iso_07" localSheetId="5">#REF!</definedName>
    <definedName name="iso_07" localSheetId="4">#REF!</definedName>
    <definedName name="iso_07">#REF!</definedName>
    <definedName name="iso_08" localSheetId="5">#REF!</definedName>
    <definedName name="iso_08" localSheetId="4">#REF!</definedName>
    <definedName name="iso_08">#REF!</definedName>
    <definedName name="iso_09" localSheetId="5">#REF!</definedName>
    <definedName name="iso_09" localSheetId="4">#REF!</definedName>
    <definedName name="iso_09">#REF!</definedName>
    <definedName name="iso_10" localSheetId="5">#REF!</definedName>
    <definedName name="iso_10" localSheetId="4">#REF!</definedName>
    <definedName name="iso_10">#REF!</definedName>
    <definedName name="iso_11" localSheetId="5">#REF!</definedName>
    <definedName name="iso_11" localSheetId="4">#REF!</definedName>
    <definedName name="iso_11">#REF!</definedName>
    <definedName name="iso_12" localSheetId="5">#REF!</definedName>
    <definedName name="iso_12" localSheetId="4">#REF!</definedName>
    <definedName name="iso_12">#REF!</definedName>
    <definedName name="iso_13" localSheetId="5">#REF!</definedName>
    <definedName name="iso_13" localSheetId="4">#REF!</definedName>
    <definedName name="iso_13">#REF!</definedName>
    <definedName name="iso_14" localSheetId="5">#REF!</definedName>
    <definedName name="iso_14" localSheetId="4">#REF!</definedName>
    <definedName name="iso_14">#REF!</definedName>
    <definedName name="iso_15" localSheetId="5">#REF!</definedName>
    <definedName name="iso_15" localSheetId="4">#REF!</definedName>
    <definedName name="iso_15">#REF!</definedName>
    <definedName name="iso_16" localSheetId="5">#REF!</definedName>
    <definedName name="iso_16" localSheetId="4">#REF!</definedName>
    <definedName name="iso_16">#REF!</definedName>
    <definedName name="iso_17" localSheetId="5">#REF!</definedName>
    <definedName name="iso_17" localSheetId="4">#REF!</definedName>
    <definedName name="iso_17">#REF!</definedName>
    <definedName name="iso_18" localSheetId="5">#REF!</definedName>
    <definedName name="iso_18" localSheetId="4">#REF!</definedName>
    <definedName name="iso_18">#REF!</definedName>
    <definedName name="iso_19" localSheetId="5">#REF!</definedName>
    <definedName name="iso_19" localSheetId="4">#REF!</definedName>
    <definedName name="iso_19">#REF!</definedName>
    <definedName name="iso_20" localSheetId="5">#REF!</definedName>
    <definedName name="iso_20" localSheetId="4">#REF!</definedName>
    <definedName name="iso_20">#REF!</definedName>
    <definedName name="iso_21" localSheetId="5">#REF!</definedName>
    <definedName name="iso_21" localSheetId="4">#REF!</definedName>
    <definedName name="iso_21">#REF!</definedName>
    <definedName name="iso_22" localSheetId="5">#REF!</definedName>
    <definedName name="iso_22" localSheetId="4">#REF!</definedName>
    <definedName name="iso_22">#REF!</definedName>
    <definedName name="iso_23" localSheetId="5">#REF!</definedName>
    <definedName name="iso_23" localSheetId="4">#REF!</definedName>
    <definedName name="iso_23">#REF!</definedName>
    <definedName name="iso_24" localSheetId="5">#REF!</definedName>
    <definedName name="iso_24" localSheetId="4">#REF!</definedName>
    <definedName name="iso_24">#REF!</definedName>
    <definedName name="iso_25" localSheetId="5">#REF!</definedName>
    <definedName name="iso_25" localSheetId="4">#REF!</definedName>
    <definedName name="iso_25">#REF!</definedName>
    <definedName name="iso_26" localSheetId="5">#REF!</definedName>
    <definedName name="iso_26" localSheetId="4">#REF!</definedName>
    <definedName name="iso_26">#REF!</definedName>
    <definedName name="iso_27" localSheetId="5">#REF!</definedName>
    <definedName name="iso_27" localSheetId="4">#REF!</definedName>
    <definedName name="iso_27">#REF!</definedName>
    <definedName name="iso_28" localSheetId="5">#REF!</definedName>
    <definedName name="iso_28" localSheetId="4">#REF!</definedName>
    <definedName name="iso_28">#REF!</definedName>
    <definedName name="iso_29" localSheetId="5">#REF!</definedName>
    <definedName name="iso_29" localSheetId="4">#REF!</definedName>
    <definedName name="iso_29">#REF!</definedName>
    <definedName name="iso_30" localSheetId="5">#REF!</definedName>
    <definedName name="iso_30" localSheetId="4">#REF!</definedName>
    <definedName name="iso_30">#REF!</definedName>
    <definedName name="iso_31" localSheetId="5">#REF!</definedName>
    <definedName name="iso_31" localSheetId="4">#REF!</definedName>
    <definedName name="iso_31">#REF!</definedName>
    <definedName name="iso_32" localSheetId="5">#REF!</definedName>
    <definedName name="iso_32" localSheetId="4">#REF!</definedName>
    <definedName name="iso_32">#REF!</definedName>
    <definedName name="iso_33" localSheetId="5">#REF!</definedName>
    <definedName name="iso_33" localSheetId="4">#REF!</definedName>
    <definedName name="iso_33">#REF!</definedName>
    <definedName name="iso_34" localSheetId="5">#REF!</definedName>
    <definedName name="iso_34" localSheetId="4">#REF!</definedName>
    <definedName name="iso_34">#REF!</definedName>
    <definedName name="iso_35" localSheetId="5">#REF!</definedName>
    <definedName name="iso_35" localSheetId="4">#REF!</definedName>
    <definedName name="iso_35">#REF!</definedName>
    <definedName name="iso_36" localSheetId="5">#REF!</definedName>
    <definedName name="iso_36" localSheetId="4">#REF!</definedName>
    <definedName name="iso_36">#REF!</definedName>
    <definedName name="iso_37" localSheetId="5">#REF!</definedName>
    <definedName name="iso_37" localSheetId="4">#REF!</definedName>
    <definedName name="iso_37">#REF!</definedName>
    <definedName name="iso_38" localSheetId="5">#REF!</definedName>
    <definedName name="iso_38" localSheetId="4">#REF!</definedName>
    <definedName name="iso_38">#REF!</definedName>
    <definedName name="Iso_39" localSheetId="5">#REF!</definedName>
    <definedName name="Iso_39" localSheetId="4">#REF!</definedName>
    <definedName name="Iso_39">#REF!</definedName>
    <definedName name="iso_40" localSheetId="5">#REF!</definedName>
    <definedName name="iso_40" localSheetId="4">#REF!</definedName>
    <definedName name="iso_40">#REF!</definedName>
    <definedName name="iso_41" localSheetId="5">#REF!</definedName>
    <definedName name="iso_41" localSheetId="4">#REF!</definedName>
    <definedName name="iso_41">#REF!</definedName>
    <definedName name="Iso_42" localSheetId="5">#REF!</definedName>
    <definedName name="Iso_42" localSheetId="4">#REF!</definedName>
    <definedName name="Iso_42">#REF!</definedName>
    <definedName name="iso_43" localSheetId="5">#REF!</definedName>
    <definedName name="iso_43" localSheetId="4">#REF!</definedName>
    <definedName name="iso_43">#REF!</definedName>
    <definedName name="iso_44" localSheetId="5">#REF!</definedName>
    <definedName name="iso_44" localSheetId="4">#REF!</definedName>
    <definedName name="iso_44">#REF!</definedName>
    <definedName name="iso_45" localSheetId="5">#REF!</definedName>
    <definedName name="iso_45" localSheetId="4">#REF!</definedName>
    <definedName name="iso_45">#REF!</definedName>
    <definedName name="iso_46" localSheetId="5">#REF!</definedName>
    <definedName name="iso_46" localSheetId="4">#REF!</definedName>
    <definedName name="iso_46">#REF!</definedName>
    <definedName name="iso_47" localSheetId="5">#REF!</definedName>
    <definedName name="iso_47" localSheetId="4">#REF!</definedName>
    <definedName name="iso_47">#REF!</definedName>
  </definedNames>
  <calcPr calcId="171027"/>
</workbook>
</file>

<file path=xl/calcChain.xml><?xml version="1.0" encoding="utf-8"?>
<calcChain xmlns="http://schemas.openxmlformats.org/spreadsheetml/2006/main">
  <c r="K44" i="79" l="1"/>
  <c r="K45" i="79" s="1"/>
  <c r="K43" i="79"/>
  <c r="K42" i="79"/>
  <c r="K41" i="79"/>
  <c r="K40" i="79"/>
  <c r="K39" i="79"/>
  <c r="K38" i="79"/>
  <c r="D38" i="79"/>
  <c r="B38" i="79"/>
  <c r="K37" i="79"/>
  <c r="K36" i="79"/>
  <c r="K35" i="79"/>
  <c r="K34" i="79"/>
  <c r="K33" i="79"/>
  <c r="K32" i="79"/>
  <c r="K31" i="79"/>
  <c r="D31" i="79"/>
  <c r="B31" i="79"/>
  <c r="E26" i="79"/>
  <c r="A26" i="79"/>
  <c r="D23" i="79"/>
  <c r="Q22" i="79"/>
</calcChain>
</file>

<file path=xl/comments1.xml><?xml version="1.0" encoding="utf-8"?>
<comments xmlns="http://schemas.openxmlformats.org/spreadsheetml/2006/main">
  <authors>
    <author>CALIDAD</author>
    <author>calidad2</author>
  </authors>
  <commentList>
    <comment ref="A22" authorId="0" shapeId="0">
      <text>
        <r>
          <rPr>
            <sz val="9"/>
            <color indexed="81"/>
            <rFont val="Tahoma"/>
            <family val="2"/>
          </rPr>
          <t>Fecha de llenado</t>
        </r>
      </text>
    </comment>
    <comment ref="K22" authorId="0" shapeId="0">
      <text>
        <r>
          <rPr>
            <sz val="9"/>
            <color indexed="81"/>
            <rFont val="Tahoma"/>
            <family val="2"/>
          </rPr>
          <t>No. de contenedor y tipo de contenedor (20' o 40')</t>
        </r>
      </text>
    </comment>
    <comment ref="K30" authorId="0" shapeId="0">
      <text>
        <r>
          <rPr>
            <sz val="9"/>
            <color indexed="81"/>
            <rFont val="Tahoma"/>
            <family val="2"/>
          </rPr>
          <t>Es el resultado del subtotal por la cantidad recibida.</t>
        </r>
      </text>
    </comment>
    <comment ref="L30" authorId="1" shapeId="0">
      <text>
        <r>
          <rPr>
            <b/>
            <sz val="8"/>
            <color indexed="81"/>
            <rFont val="Tahoma"/>
            <family val="2"/>
          </rPr>
          <t>INGRESAR LA MEDIDA PARA NOTIFICAR AL CLIENTE</t>
        </r>
      </text>
    </comment>
    <comment ref="O30" authorId="0" shapeId="0">
      <text>
        <r>
          <rPr>
            <sz val="9"/>
            <color indexed="81"/>
            <rFont val="Tahoma"/>
            <family val="2"/>
          </rPr>
          <t>colocar si se uso sticker IMO o Marca, o N.A. (no aplica) si no se efectuo marcacion.</t>
        </r>
      </text>
    </comment>
    <comment ref="P30" authorId="0" shapeId="0">
      <text>
        <r>
          <rPr>
            <sz val="9"/>
            <color indexed="81"/>
            <rFont val="Tahoma"/>
            <family val="2"/>
          </rPr>
          <t>Comentarios detallados de recibo y entrega de la carga al momento de consolidar (abolladuras, danos, despaletizado, toma de fotografias, bloque de la carga etc.)</t>
        </r>
      </text>
    </comment>
  </commentList>
</comments>
</file>

<file path=xl/sharedStrings.xml><?xml version="1.0" encoding="utf-8"?>
<sst xmlns="http://schemas.openxmlformats.org/spreadsheetml/2006/main" count="578" uniqueCount="507">
  <si>
    <t>MANUAL SOFCARGO</t>
  </si>
  <si>
    <t>PESO</t>
  </si>
  <si>
    <t>BL</t>
  </si>
  <si>
    <t>SAE</t>
  </si>
  <si>
    <t>SELECTIVIDAD</t>
  </si>
  <si>
    <t>RADICADO ANTE EL MUELLE</t>
  </si>
  <si>
    <t>PLANILLA DE DESCARGUE</t>
  </si>
  <si>
    <t>Carta de responsabilidad firmada y sellada por ANTINARCOTICOS</t>
  </si>
  <si>
    <t>ARCHIVO FOTOGRAFICO DEL CONTENEDOR</t>
  </si>
  <si>
    <t>ARCHIVO FOTOGRAFICO PRECINTO</t>
  </si>
  <si>
    <t>ARCHIVO FOTOGRAFICO MARCAS Y CARGA</t>
  </si>
  <si>
    <t>TARJA (REPORTE DE CONSOLIDACIÓN DEL OPERADOR PORTUARIO)</t>
  </si>
  <si>
    <t>ACTA DE AVERIA</t>
  </si>
  <si>
    <t>TIEMPO</t>
  </si>
  <si>
    <t>UNIDAD</t>
  </si>
  <si>
    <t>OBSERVACIONES</t>
  </si>
  <si>
    <t>SISTEMA INTEGRADO DE GESTIÓN</t>
  </si>
  <si>
    <t>Pág 1</t>
  </si>
  <si>
    <t>FORMATOS</t>
  </si>
  <si>
    <t>FORMATOS IMO</t>
  </si>
  <si>
    <t>Co. PUERTO</t>
  </si>
  <si>
    <t>PROCESO EXPORTACIÓN MARITIMA PUERTO CARTAGENA</t>
  </si>
  <si>
    <t>Los documentos que se deben solitiar a las agencias de aduanas son:</t>
  </si>
  <si>
    <t xml:space="preserve">1, Copia del HBL </t>
  </si>
  <si>
    <t>2, SAE</t>
  </si>
  <si>
    <t>3, Selectividad ( donde la DIAN informa si la carga fue autorizada para embarcar de forma automartica o si debe tener algun proceso previo como inpeccion, verificacion documental)</t>
  </si>
  <si>
    <t>4, Radicado de puerto</t>
  </si>
  <si>
    <t xml:space="preserve"> 5. Planilla de descargue</t>
  </si>
  <si>
    <t>6. Carta de responsabildid firmada y sellada por policia antinarcoticos si esa esta inmovilizada.</t>
  </si>
  <si>
    <t xml:space="preserve">VER EXPICACION EN PRESENTACION ADJUNTA </t>
  </si>
  <si>
    <t xml:space="preserve">Señores: </t>
  </si>
  <si>
    <t>CIUDAD.</t>
  </si>
  <si>
    <t>ITEM</t>
  </si>
  <si>
    <t>Nº SERVICIO</t>
  </si>
  <si>
    <t>CANT.</t>
  </si>
  <si>
    <t>CLASE</t>
  </si>
  <si>
    <t xml:space="preserve">MERCANCIA </t>
  </si>
  <si>
    <t>AGENCIA DE ADUANAS</t>
  </si>
  <si>
    <t>BLOQ</t>
  </si>
  <si>
    <t>BOOK</t>
  </si>
  <si>
    <t>CUANDO EL CNTR SE DEBE RETIRAR SE HACEN LOS SIGUIENTES PASOS:</t>
  </si>
  <si>
    <t>1, SOLICITAR ASIGNACION A LA NAVIERA PARA RETIRO DE CNTR EN PATIO ASIGNADO POR PARTE DEL TRANSPORTE</t>
  </si>
  <si>
    <t>2 UNA VEZ SE RETIRA EL CNTR SE SOLICITA A LA NAVIERA ACTIVE RESERVA PARA INGRESAR CNTR VACIO AL PUERTO</t>
  </si>
  <si>
    <t>3, SE REALIZA PLANILLA DE INGRESO  EN PAGINA DE SPRC ON LINE</t>
  </si>
  <si>
    <t>las notas se verificaran de la siguiente manera:</t>
  </si>
  <si>
    <r>
      <t>1.</t>
    </r>
    <r>
      <rPr>
        <sz val="7"/>
        <color rgb="FF1F497D"/>
        <rFont val="Times New Roman"/>
        <family val="1"/>
      </rPr>
      <t xml:space="preserve">    </t>
    </r>
    <r>
      <rPr>
        <sz val="11"/>
        <color rgb="FF1F497D"/>
        <rFont val="Calibri"/>
        <family val="2"/>
        <scheme val="minor"/>
      </rPr>
      <t>Abrir el MBL del consolidado y editarlo</t>
    </r>
  </si>
  <si>
    <r>
      <t>2.</t>
    </r>
    <r>
      <rPr>
        <sz val="7"/>
        <color rgb="FF1F497D"/>
        <rFont val="Times New Roman"/>
        <family val="1"/>
      </rPr>
      <t xml:space="preserve">    </t>
    </r>
    <r>
      <rPr>
        <sz val="11"/>
        <color rgb="FF1F497D"/>
        <rFont val="Calibri"/>
        <family val="2"/>
        <scheme val="minor"/>
      </rPr>
      <t>Vamos a menu informes y seleccionan Liquidacion embarques, alli seleccionan que salga como PDF (para que les quede la evidencia de la informacion) y alli sale un cadro que les pregunta si se genera una factura general o no, ahí le dan click en SI</t>
    </r>
  </si>
  <si>
    <r>
      <t>3.</t>
    </r>
    <r>
      <rPr>
        <sz val="7"/>
        <color rgb="FF1F497D"/>
        <rFont val="Times New Roman"/>
        <family val="1"/>
      </rPr>
      <t xml:space="preserve">    </t>
    </r>
    <r>
      <rPr>
        <sz val="11"/>
        <color rgb="FF1F497D"/>
        <rFont val="Calibri"/>
        <family val="2"/>
        <scheme val="minor"/>
      </rPr>
      <t>Guardan el archivo y en el evidenciaran las notas por cada BL, revisarlas detalladamente y asi van revisando la informacion registrada en las notas de cada embarque en este PDF</t>
    </r>
  </si>
  <si>
    <t>Cuando terminen de revisar por favor enviar al coordinador un correo como en los ejemplos adjuntos, adjuntando el PDF informando si hay o no observaciones especiales y cuales son.</t>
  </si>
  <si>
    <t>ENVIO DE REPORTES DE DOC. PENDIENTES A LOS CLIENTES DESPUES DEL CIERRE</t>
  </si>
  <si>
    <t>REVISION DE PROGRAMACION  DE LLENADO EN PAGINA DE SPRC</t>
  </si>
  <si>
    <t>* se asigna sello para cada contenedor que se llene y se consigna informacion para el respectivo control</t>
  </si>
  <si>
    <t>SISTEMA INTEGRADO DE GESTION</t>
  </si>
  <si>
    <t xml:space="preserve">Aprobacion de facturas finales  y reporte de  cobros adicionales del consolidado. </t>
  </si>
  <si>
    <t>se debe revisar el costo de acuerdo a la tarifa pactada con los diferentes proveedores</t>
  </si>
  <si>
    <t>*Una vez las facturas  son recibidas en recepcion y referenciadas por el auxiliar de liberaciones, son verificadas por el coordinador de puerto</t>
  </si>
  <si>
    <t>*Cuando lleguen facturas por conceptos adicionales a los normalmente facturados como movilizacion por inspecciones en aproche, se debe verificar con el puerto por que  se presento este  costo y s edebe notificar al coordinador del trafico con copia a liquidaciones de expo, para que los clientes del consolidado sean notificados.</t>
  </si>
  <si>
    <t xml:space="preserve">*Una vez se  notifique al coordinador  en Bogota esta inspecion de CNTR, este debe verificar si hubo cambio de sellos en el master  final enviado por la naviera para notificar al agente en destino y asi evitar  contratiempos. </t>
  </si>
  <si>
    <t>*Se debe verificar con la naviera si el envio de SAES se puede hacer fisicamente o por email</t>
  </si>
  <si>
    <t xml:space="preserve">* elaborar  el siguiente manifiesto </t>
  </si>
  <si>
    <t>Código: FO-OP-28</t>
  </si>
  <si>
    <t>CUADRO SEGUIMIENTO CONTROL DE CONSOLIDACION DE CARGAS</t>
  </si>
  <si>
    <t xml:space="preserve">Pagina:   1 </t>
  </si>
  <si>
    <t>Fecha:</t>
  </si>
  <si>
    <t>ETD:</t>
  </si>
  <si>
    <t>Hora Inicio:</t>
  </si>
  <si>
    <t>Hora Fin:</t>
  </si>
  <si>
    <t>Contenedor:</t>
  </si>
  <si>
    <t>Motonave:</t>
  </si>
  <si>
    <t>Trayecto:</t>
  </si>
  <si>
    <t>Operador portuario:</t>
  </si>
  <si>
    <t>No. de tarja del operador portuario:</t>
  </si>
  <si>
    <t>Medidas</t>
  </si>
  <si>
    <t>Cliente</t>
  </si>
  <si>
    <t>No. Servicio</t>
  </si>
  <si>
    <t>Largo</t>
  </si>
  <si>
    <t>Ancho</t>
  </si>
  <si>
    <t>Alto</t>
  </si>
  <si>
    <t>Cantidad</t>
  </si>
  <si>
    <t>Empaque</t>
  </si>
  <si>
    <t>TOTAL</t>
  </si>
  <si>
    <t>Medida Facturación</t>
  </si>
  <si>
    <t>Marcación</t>
  </si>
  <si>
    <t>Observaciones</t>
  </si>
  <si>
    <t>MEDIDA REAL</t>
  </si>
  <si>
    <t>CAJAS</t>
  </si>
  <si>
    <t>PALLETS</t>
  </si>
  <si>
    <t>Firma Funcionario Consolcargo S.A</t>
  </si>
  <si>
    <t>Firma Funcionario Operador Portuario</t>
  </si>
  <si>
    <t>REPORTE FINAL DE MEDIDAS A LOS COORDINADORES EN BOGOTA</t>
  </si>
  <si>
    <t>ENVIO DE NOVEDADES A LOS CLIENTES AL MOMENTO DE LA TOMA DE MEDIDAS DE LAS CARGAS</t>
  </si>
  <si>
    <t>Código: PO-OP-06</t>
  </si>
  <si>
    <t xml:space="preserve">VerificacIon del estado del contendor  en consola de embarque por  mediio de una agencia de aduanas </t>
  </si>
  <si>
    <t>AUX PUERTO</t>
  </si>
  <si>
    <t>FO-OP-71,72 Y 73 PARA TODO EL PROCESO DE EXPORTACION EN PUERTO CTG.</t>
  </si>
  <si>
    <r>
      <t>·</t>
    </r>
    <r>
      <rPr>
        <sz val="14"/>
        <color theme="1"/>
        <rFont val="Times New Roman"/>
        <family val="1"/>
      </rPr>
      <t xml:space="preserve">         </t>
    </r>
    <r>
      <rPr>
        <sz val="14"/>
        <color theme="1"/>
        <rFont val="Calibri"/>
        <family val="2"/>
        <scheme val="minor"/>
      </rPr>
      <t>En la descripción de la carga / mercancía se debe colocar la unidad mínima de embalaje siempre y cuando esta información sea suministrada por el cliente en el HBL y/o carta de responsabilidad con el fin de que al momento que Jaime tome las medidas de las cargas en puerto pueda confirmar si es posible corroborar este número de bultos, si no es posible,  al momento de pasar el reporte de medidas debe dejar  esto por escrito, colocando en las observaciones que no es visible el contenido interno para verificar si hay embalaje secundario.</t>
    </r>
  </si>
  <si>
    <r>
      <t>·</t>
    </r>
    <r>
      <rPr>
        <sz val="14"/>
        <color theme="1"/>
        <rFont val="Times New Roman"/>
        <family val="1"/>
      </rPr>
      <t xml:space="preserve">         </t>
    </r>
    <r>
      <rPr>
        <sz val="14"/>
        <color theme="1"/>
        <rFont val="Calibri"/>
        <family val="2"/>
        <scheme val="minor"/>
      </rPr>
      <t>Para los casos de Puerto Rico y Miami donde se debe  manifestar en el master la unidad mínima de carga, el auxiliar de puerto  debe estar atento y reportar  si es posible contar los bultos que van dentro del embalaje reportado, o si hay alguna leyenda que lo  indique,  esto con el  fin de evitar contratiempos en la operación y trasmisión.</t>
    </r>
  </si>
  <si>
    <r>
      <t>·</t>
    </r>
    <r>
      <rPr>
        <sz val="14"/>
        <color theme="1"/>
        <rFont val="Times New Roman"/>
        <family val="1"/>
      </rPr>
      <t xml:space="preserve">         </t>
    </r>
    <r>
      <rPr>
        <sz val="14"/>
        <color theme="1"/>
        <rFont val="Calibri"/>
        <family val="2"/>
        <scheme val="minor"/>
      </rPr>
      <t>Para los demás tráficos donde no es necesario manifestar unidades mínimas, si el hbl enviado por el cliente no las manifiesta, y en puerto se  reporta que si es posible  contar los bultos   que van dentro del embalaje principal, esta información solo se tendrá en cuenta para posibles reclamos, pero el HBL del cliente no debe ser modificado.</t>
    </r>
  </si>
  <si>
    <t>PROCESO</t>
  </si>
  <si>
    <t xml:space="preserve">REVISAR DOCUMENTACION </t>
  </si>
  <si>
    <t>A MEDIDA QUE EL CLIENTE  LO RADICA / MAX 4 HRS DESPUES DE LA FECHA DE CIERRE</t>
  </si>
  <si>
    <t>REALIZAR CARTA DE LLENADO</t>
  </si>
  <si>
    <t>MAXIMO 3 HORAS DESPUES  DEL CIERRE.</t>
  </si>
  <si>
    <t>ENVIO DE CHEQUEO</t>
  </si>
  <si>
    <t>2 HORAS DESPUES DEL CIERRE  DE LA MN,</t>
  </si>
  <si>
    <t>SUBIR HBLS AL SERVIDOR</t>
  </si>
  <si>
    <t>A MEDIDA QUE EL CLIENTE  LO RADICA MAXIMO  AL DIA SIGUIENTE DEL CIERRE</t>
  </si>
  <si>
    <t>ENVIO DE REPORTE A LOS CLIENTES SOBRE DOCUMENTOS PENDIENTES DESPUES DEL CIERRE.</t>
  </si>
  <si>
    <t>MAXIMO 4 HORAS DESPUES  DEL CIERRE.</t>
  </si>
  <si>
    <t>TOMA DE MEDIDAS ANTICIPADAS  Y VERIFICACION FISICA DE MARCAS Y EMBALAJE DE LA CARGA</t>
  </si>
  <si>
    <t>1 DIA DESPUES  DEL CIERRE</t>
  </si>
  <si>
    <t>ENVIO DE MEDIDAS ANTICIPADAS AL COORDINADOR BOGOTA</t>
  </si>
  <si>
    <t>4 HORAS HABILES DESPUES DE LA TOMA DE MEDIDAS ANTICIPADAS</t>
  </si>
  <si>
    <t>ENVIO DE NOTIFICACIONES Y NOVEDADES    A LOS  CLIENTE, SI LAS HAY</t>
  </si>
  <si>
    <t>DEFINIR CONSOLIDADO JUNTO AL COORD. DE BOGOTA</t>
  </si>
  <si>
    <t>48 HRS ANTES DEL CIERRE DOCUMENTAL DE LA MN.</t>
  </si>
  <si>
    <t>SOLICITUD COLILLA DE INSPECCION</t>
  </si>
  <si>
    <t>36 HRS ANTES DEL CIERRE DOCUMENTAL DE LA MN</t>
  </si>
  <si>
    <t xml:space="preserve">SOLICITUD ACTIVACION DE RESERVA PARA LLENADO </t>
  </si>
  <si>
    <t>SOLICITUD PROGRAMACION DE LLENADO</t>
  </si>
  <si>
    <t>14  HORAS ANTES DEL CIERRE DOCUMENTAL DE LA NAVIERA (DEBE HACERSE CON LOS CORTES ESTIPULADOS POR EL PUERTO  ANTES DE 10:30 HRS PARA EL PRIMER CORTE Y ANTES DE 17:30 HRS PARA EL SEGUNDO)</t>
  </si>
  <si>
    <t>REVISION NOTAS ESPECIALES PARA CONSOLIDACION DE LAS CARGAS</t>
  </si>
  <si>
    <t xml:space="preserve">1 HORA DESPUES DE LA  SOLICITUD DE PROGRAMACION DE LLENADO </t>
  </si>
  <si>
    <t>ENVIO CITACION DE LLENADO</t>
  </si>
  <si>
    <t>ENTR 4 - 14 HRS ANTES  DEL CIERRE DOCUMENTAL  DE LA NAVIERA</t>
  </si>
  <si>
    <t>RADICACION DE MASTER</t>
  </si>
  <si>
    <t>A MAS TARDAR A LA HORA DE CIERRE DOCUMENTAL ESTIPULADO POR LA  NAVIERA</t>
  </si>
  <si>
    <t>RADICACION DE SAE EN LA NAVIERA</t>
  </si>
  <si>
    <t>MAXIMO 2 HORAS ANTES DEL CIERRE FISICO DE LA MN. SEGÚN EL  PUERTO</t>
  </si>
  <si>
    <t>VERIFICACION DEL ESTADO DE CNTR EN CONSOLA DE SPRC ON LINE</t>
  </si>
  <si>
    <t xml:space="preserve">SE REVISA 2 HORAS ANTES DEL CIERRE FISICO  DEL BUQUE SEGÚN EL PUERTO </t>
  </si>
  <si>
    <t>CONFIRMACION DE ZARPE AL COORDINADOR</t>
  </si>
  <si>
    <t>MAXIMO 4 HORAS HABILES DESPUES DEL ZARPE DE LA MN.</t>
  </si>
  <si>
    <t>ENVIO DE REPORTE FOTOGRAFICO  A BOGOTA</t>
  </si>
  <si>
    <t>MAXIMO 4  DIAS DESPUES DE LA OPERACIÓN DE LLENADO</t>
  </si>
  <si>
    <t>ENVIO REPORTE FINAL DE  MEDIDAS Y NOVEDADES DURANTE LA CONSOLIDACION  AL COORDINADOR  Y A LOS CLIENTES SI ES EL CASO</t>
  </si>
  <si>
    <t>MAXIMO 6 HORAS HABILES DESPUES DE LA FINALIZACION DE LA OPERACIÓN DE LLENADO</t>
  </si>
  <si>
    <t>En el asunto siempre se debe colocar   ( SOLICITUD DE LLENADO)</t>
  </si>
  <si>
    <t>LLENADOS</t>
  </si>
  <si>
    <t>Tipo Llenado</t>
  </si>
  <si>
    <t>CONSOLIDADO</t>
  </si>
  <si>
    <t xml:space="preserve">Autorización </t>
  </si>
  <si>
    <t>L5237857</t>
  </si>
  <si>
    <t>No. Servicio/Cantidad/Empaque</t>
  </si>
  <si>
    <t>302455104: 1 BULTO</t>
  </si>
  <si>
    <t>302455258:           3 PALLETS</t>
  </si>
  <si>
    <t>302455062:               3 PALLETS</t>
  </si>
  <si>
    <t>Fecha y Hora Sugerida</t>
  </si>
  <si>
    <t>2015/03/04 – 07:00 HRS</t>
  </si>
  <si>
    <t>Contenedor</t>
  </si>
  <si>
    <t>ASIGNACION LIBRE</t>
  </si>
  <si>
    <t>Tipo Contenedor</t>
  </si>
  <si>
    <t>NORMAL</t>
  </si>
  <si>
    <t>Sorting</t>
  </si>
  <si>
    <t>NO</t>
  </si>
  <si>
    <t>Humedad</t>
  </si>
  <si>
    <t>Temperatura</t>
  </si>
  <si>
    <t>Ventilación</t>
  </si>
  <si>
    <t>Nit. Operador Carga Suelta</t>
  </si>
  <si>
    <t>800.172.330-0</t>
  </si>
  <si>
    <t>COLOCAR A PRIMERA HORA</t>
  </si>
  <si>
    <t>SP-FMT 313</t>
  </si>
  <si>
    <t>302455054:              2 PALETS</t>
  </si>
  <si>
    <t>Se debe colocar en el cuerpo del mensaje este cuadro, Diligenciado con los datos de losdocumentos radicados por elcliente y/o agencia de aduana</t>
  </si>
  <si>
    <t xml:space="preserve">Confirmación de zarpe a cada cliente </t>
  </si>
  <si>
    <t>Se deben escanear todos los documentos correspondiente al Consolidado, trasbordo, Coloader o FCL</t>
  </si>
  <si>
    <t>Estos documentos se guardaran en el servidor en la carpeta nombrada como. DOCUMENTOS CARPETA CTG</t>
  </si>
  <si>
    <t>Una vez se compruebe que la documentacion esta correctamente guardada en el servidor ,  se procede  a reciclar la carpeta fisica.</t>
  </si>
  <si>
    <t>PARA EL CORTE DE LOS HBLS SE DEBE SEGUIR LAS INSTRUCCIONES INDICADAS A CADA TRAFICO ASI:</t>
  </si>
  <si>
    <t xml:space="preserve">TRAFICO DE SALVADOR VER INSTRUCTIVO:  </t>
  </si>
  <si>
    <t>TRAFICO DE SAN JUAN VER INSTRUCTIVO:  IN-OP-EXP-34</t>
  </si>
  <si>
    <t>TRAFICO DE MIAMI VER INSTRUCTIVO:  IN-OP-EXP-33</t>
  </si>
  <si>
    <t>TRAFICO DE ROTTERDAM VER INSTRUCTIVO:  IN-OP-EXP-38</t>
  </si>
  <si>
    <t>TRAFICO DE PANAMA VER INSTRUCTIVO:  IN-OP-EXP-30</t>
  </si>
  <si>
    <t>TRAFICO DE  SAN JOSE COSTA RICA VER INSTRUCTIVO:  IN-OP-EXP-32</t>
  </si>
  <si>
    <t>TRAFICO DE GUATEMALA VER INSTRUCTIVO:  IN-OP-EXP-25</t>
  </si>
  <si>
    <t>TRAFICO DE RIO HAINA - REP. DOMINICANA VER INSTRUCTIVO:  IN-OP-EXP-35</t>
  </si>
  <si>
    <t>TRAFICO DE MEXICO VER INSTRUCTIVO:  IN-OP-EXP-26</t>
  </si>
  <si>
    <t>TRAFICO DE BUENOS AIRES VER INSTRUCTIVO:  IN-OP-EXP-29</t>
  </si>
  <si>
    <t>TRAFICO DE SANTOS BRASIL VER INSTRUCTIVO:  IN-OP-EXP-31</t>
  </si>
  <si>
    <t xml:space="preserve">En esta carpeta tambien deben guardarse escaneadas los soportes de las facturas </t>
  </si>
  <si>
    <t>DOCUMENTOS  CARPETA CONSOLIDADO</t>
  </si>
  <si>
    <t>**CHECK LIST DE PUERTO DILIGENCIADO</t>
  </si>
  <si>
    <t>**CARATULA DE EMBARQUE</t>
  </si>
  <si>
    <t>** NOTAS DE CONSOLIDACION</t>
  </si>
  <si>
    <t>** RESERVA DE NAVIERA</t>
  </si>
  <si>
    <t>** MASTER</t>
  </si>
  <si>
    <t>*** SOPORTE DE MEDIDAS TOMADAS EN PUERTO</t>
  </si>
  <si>
    <t>** SAES</t>
  </si>
  <si>
    <t>** DOCUMENTOS DE CADA RESERVA:</t>
  </si>
  <si>
    <t>HBL</t>
  </si>
  <si>
    <t>RADICADO DE PUERTO</t>
  </si>
  <si>
    <t>PLANILLA DE DESCARGUE Y/O ARIM DE INGRESO</t>
  </si>
  <si>
    <t>CARTA DE RESPONSABILIDAD</t>
  </si>
  <si>
    <t>*** COLILLAS DE INSPECCION DE LAS CARGAS BLOQUEADAS.</t>
  </si>
  <si>
    <t>** COLILLA DE LLENADO  SPRC ON LINE</t>
  </si>
  <si>
    <t xml:space="preserve">** PRINT DE MN </t>
  </si>
  <si>
    <t>** SOPORTES DE FACTURAS</t>
  </si>
  <si>
    <t>DOCUMENTOS  CARPETA COLOADER LCLC</t>
  </si>
  <si>
    <t xml:space="preserve">DOCUMENTOS  CARPETA FCL </t>
  </si>
  <si>
    <t>** CARTA DE RESPONSABILIDAD EN EL CASO QUE EL CNTR SEA LLENADO X CONSOLCARGO</t>
  </si>
  <si>
    <t>** FACTURACION  SI ES EL CASO</t>
  </si>
  <si>
    <t>CORTE DE HBLS EN SOFTCARGO</t>
  </si>
  <si>
    <t>Para el corte de  los hbls debemos tener a la mano: hbl enviado por el cliente y medidas finales para reportar confirmadas por cada coordinador</t>
  </si>
  <si>
    <t>1 Ubicamos en softcargo  la posicion en la cual realizaremos el corte de los hbls, verificamos y corregimos los siguientes datos si es necesario:</t>
  </si>
  <si>
    <t>DAMOS CLIC EN CADA HBL:</t>
  </si>
  <si>
    <t>EN LA HOJA DE EXCEL SE VERIFICA QUE TODA LA INFORMACION HALLA QUEDADO COMPLETA,  Y  SE HACEN CORRECCIONES SI ES NECESARIO</t>
  </si>
  <si>
    <t>SE GUARDA  EN LA CARPETA CORRESPONDIENTE, Y SE IMPRIME EN PDF.</t>
  </si>
  <si>
    <t>PARA ENVIAR EL DRAFT A CADA CLIENTE SE INGRESA A SOFTCARGO  CON LA RESPECTIVA POSICION:</t>
  </si>
  <si>
    <t>HISTORIAL DE CAMBIO</t>
  </si>
  <si>
    <t>VERSION</t>
  </si>
  <si>
    <t>CAMBIO GENERADO</t>
  </si>
  <si>
    <t>PASO</t>
  </si>
  <si>
    <t>FECHA</t>
  </si>
  <si>
    <t>PERSONA QUE SOLICITA</t>
  </si>
  <si>
    <t>EMISIÓN DE DOCUMENTO ACTUALIZACION</t>
  </si>
  <si>
    <t>TODO</t>
  </si>
  <si>
    <t>mayo 06/2014</t>
  </si>
  <si>
    <t>puerto CTG</t>
  </si>
  <si>
    <t>Se actualiza etapa de Realiza CARTA DE LLENADO</t>
  </si>
  <si>
    <t>carta de llenado</t>
  </si>
  <si>
    <t>Sandra Botero</t>
  </si>
  <si>
    <t>actualiza etapa de Transbordo, en el item no.3, se adjunta: ’copia de master liberado’’</t>
  </si>
  <si>
    <t>etapa transbordo</t>
  </si>
  <si>
    <t xml:space="preserve">Se actualiza proceso de trasbordos, se agrega la funcion del cortede los hbls y digitalizacion de archivo, se modifica el proceso de progracion de llenado, </t>
  </si>
  <si>
    <t>Digitalizacion de archivo, Trasbordos, Corte de hbls, Programacion de llenados.</t>
  </si>
  <si>
    <t>REV. DOCUMENTACION</t>
  </si>
  <si>
    <t xml:space="preserve">SAE O DOC  EQUIVALENTE SALIDA DE ZF O DTA </t>
  </si>
  <si>
    <t>APRENDIZ / AUX IMPO</t>
  </si>
  <si>
    <t>Seguimos los siguientes pasos:</t>
  </si>
  <si>
    <t>Verificar en la consola de Autorizacion de embarque de la pagina de  SPRC ON LINE  el estado del CNTR</t>
  </si>
  <si>
    <t>TOMA DE MEDIDAS A LA CARGA</t>
  </si>
  <si>
    <t xml:space="preserve">Cuando hay oportunidad se realiza la medicion de las cargas de manera anticipada y se verifica que las marcas que tiene fisicamente la carga,  corresponda </t>
  </si>
  <si>
    <t>a las marcas que reportan los documentos de aduana.</t>
  </si>
  <si>
    <t>Para la toma de medidas se utiliza el siguiente formato:</t>
  </si>
  <si>
    <t>FO-OP-28</t>
  </si>
  <si>
    <t>***Para las cargas en coloader, el Aux de puerto debe enviar un mensaje para que el consolidador   le suministre medidas y registro fotografico de las cargas que se entregaron</t>
  </si>
  <si>
    <t>Se debe entregar al consolidador:</t>
  </si>
  <si>
    <t>** MBL</t>
  </si>
  <si>
    <t>** SAE</t>
  </si>
  <si>
    <t>** SELECTIVIDAD</t>
  </si>
  <si>
    <t>** CARTA DE RESPONSABILIDAD</t>
  </si>
  <si>
    <t>** RADICADO DE PUERTO</t>
  </si>
  <si>
    <t>** PLANILLA DE DESCARGUE</t>
  </si>
  <si>
    <t>** COLILLAS DE INSPECCION ANTINARCOTICOS ( Se envian una vez el consolidador lo indique)</t>
  </si>
  <si>
    <t>Las activaciones de reserva se deben hacer un dia antes de la solicitud de programacion de llenados.</t>
  </si>
  <si>
    <t>Con happag Lloyds  se debe realizar con 2 dias de anticipacion.</t>
  </si>
  <si>
    <t>Se envia correo electronico a SPRC O CONTECAR</t>
  </si>
  <si>
    <t>psc@sprc.com.co / psc@contecar.com.co</t>
  </si>
  <si>
    <t>ENVIO DE HBLS CON DATOS FINALES Y CONFIRMACION DE MEDIDAS</t>
  </si>
  <si>
    <t>Una vez se ingresen los datos finales al hbl, se debe proceder a enviar hbl con datos finales y confirmar las dimensiones</t>
  </si>
  <si>
    <t>de las cargas que nos entregan los siguientes ACI:</t>
  </si>
  <si>
    <t>DSV</t>
  </si>
  <si>
    <t>MAHE</t>
  </si>
  <si>
    <t>MSL</t>
  </si>
  <si>
    <t>CRAFT </t>
  </si>
  <si>
    <t>PANALPINA</t>
  </si>
  <si>
    <t>KN</t>
  </si>
  <si>
    <t>DHL</t>
  </si>
  <si>
    <t>Se debe adjuntar archivo en excel.</t>
  </si>
  <si>
    <t>CT1</t>
  </si>
  <si>
    <t>REVISAR  DOCUMENTACION</t>
  </si>
  <si>
    <t>2 HORAS HABILES  DESPUES DE LA LLEGADA DE LOS DOCUMENTOS</t>
  </si>
  <si>
    <t>CT2</t>
  </si>
  <si>
    <t>ENVIAR CHEQUEOS</t>
  </si>
  <si>
    <t>2 HORAS DESPUES DEL CIERRE</t>
  </si>
  <si>
    <t>CT3</t>
  </si>
  <si>
    <t>ENVIO DE REPORTE A LOS CLIENTES SOBRE DOC. PENDIENTES DESPUES DEL CIERRE</t>
  </si>
  <si>
    <t>CT4</t>
  </si>
  <si>
    <t>SUBIR DRAFT DE HBL  AL SERVIDOR</t>
  </si>
  <si>
    <t>A MEDIDA QUE SE RECIBEN  POR  PARTE DEL CLIENTE</t>
  </si>
  <si>
    <t>CT5</t>
  </si>
  <si>
    <t>CORTE DE HBLS</t>
  </si>
  <si>
    <t xml:space="preserve">15 HORAS DESPUES DEL CIERRE </t>
  </si>
  <si>
    <t>CT6</t>
  </si>
  <si>
    <t>ENVIO DE DRAFT A LOS CLIENTES</t>
  </si>
  <si>
    <t>1 HORA DESPUES DEL CORTE DE LOS HBLS</t>
  </si>
  <si>
    <t>CT7</t>
  </si>
  <si>
    <t>INGRESO DE DATOS DEFINITIVOS AL HBL</t>
  </si>
  <si>
    <t>2 HORAS CONTADAS APARTIR  DE LA CONFIRMACION DEL COORD.</t>
  </si>
  <si>
    <t>CT8</t>
  </si>
  <si>
    <t>REVISION FINAL DE HBL</t>
  </si>
  <si>
    <t>10 HORAS DESPUES DEL INGRESO DE DATOS DEF. A LOS HBLS</t>
  </si>
  <si>
    <t>CT9</t>
  </si>
  <si>
    <t>CONFIRMACION DE ZARPE Y ENVIO DE HBL DEF.</t>
  </si>
  <si>
    <t>2 HORAS CONTADAS APERTIR DE LA ACTUALIZACION DE LA PG DEL PUERTO</t>
  </si>
  <si>
    <t>CT10</t>
  </si>
  <si>
    <t>ENVIO DE DOCUMENTOS AL CONSOLIDADOR</t>
  </si>
  <si>
    <t>EL DIA DEL CIERRE ESTABLECIDO POR EL  CONSOLIDADOR</t>
  </si>
  <si>
    <t>CT11</t>
  </si>
  <si>
    <t>ENVIO DE NOVEDADES E INCONSISTENCIAS DOC.A CLIENTES</t>
  </si>
  <si>
    <t>INMEDIATO A LA REVISION DE DOCUMENTOS</t>
  </si>
  <si>
    <t>CT12</t>
  </si>
  <si>
    <t>APERTURA DE FILES Y BAJAR CARATULAS</t>
  </si>
  <si>
    <t>TODOS LOS SABADOS SE ABREN LOS FILES  CON CIERRE EN LA SEMANA SIGUIENTE</t>
  </si>
  <si>
    <t>CT13</t>
  </si>
  <si>
    <t>ACTIVACION DE RESERVA PARA LLENADO</t>
  </si>
  <si>
    <t>HSUD: 12 HRS ANTES DE LA PROGRAMACION DEL LLENADO,  HAPPAG: 18 HRS ANTES</t>
  </si>
  <si>
    <t>CT14</t>
  </si>
  <si>
    <t>SOLICITUD COLILLAS DE INSPECCION</t>
  </si>
  <si>
    <t>1 HORA DESPUES DE  LA DEFINICION DEL CONSOLIDADO CON EL COORD. BTA</t>
  </si>
  <si>
    <t>CT15</t>
  </si>
  <si>
    <t>SE DEBE REALIZAR ANTES DE LOS CORTES DEL PUERTO 10:30 AM  PARA SOLICITAR  PROGRAMACION EN HORAS DE LA TARDE DEL MISMO DIA  / 5 PM PARA SOLICITAR LLENADO AL DIA SIGUIENTE A PRIMERA HORA.</t>
  </si>
  <si>
    <t>CT16</t>
  </si>
  <si>
    <t>REVISION NOTAS ESPECIALES EN SOFTCARGO</t>
  </si>
  <si>
    <t>2 HORAS DESPUES DE LA DEFINICION DEL CONSOLIDADO</t>
  </si>
  <si>
    <t>CT17</t>
  </si>
  <si>
    <t>ENVIO DE CITACION DE LLENADO</t>
  </si>
  <si>
    <t>PARA LLENADOS PROGRAMADOS 08 HRS:  MAX 15 HRS ANTES; PARA LLENADOS 14 HRS: MAX 3 HRS ANTES.</t>
  </si>
  <si>
    <t>CT18</t>
  </si>
  <si>
    <t>REVISION PROGRAMACION EN PAG SPRC</t>
  </si>
  <si>
    <t>4 VECES AL DIA EN LOS  CORTES  CORRESPONDIENTE DEL PUERTO: 10 AM - 12 AM-4 PM- 7 PM</t>
  </si>
  <si>
    <t>CT19</t>
  </si>
  <si>
    <t xml:space="preserve">RADICACION DE MBL A LA NAVIERA </t>
  </si>
  <si>
    <t>A LA HORA Y DIA ESTABLECIDO POR  LA NAVIERA  PARA EL CUT OFF  DE CADA MN</t>
  </si>
  <si>
    <t>CT20</t>
  </si>
  <si>
    <t>RADICACION DE SAE</t>
  </si>
  <si>
    <t>MAXIMO 2 HORAS ANTES DEL CIERRE FISICO DEL PUERTO</t>
  </si>
  <si>
    <t>CT21</t>
  </si>
  <si>
    <t>RADICACION DE FORMATOS DE CARGA PELIGROSA</t>
  </si>
  <si>
    <t>CT22</t>
  </si>
  <si>
    <t>SUBIR SAE Y DGD AL SERVIDOR</t>
  </si>
  <si>
    <t xml:space="preserve"> EL DGD: A LA HORA Y DIA ESTABLECIDO POR  LA NAVIERA  PARA EL CUT OFF  DE CADA MN //  LA SAE:  MAXIMO 2 HORAS ANTES DEL CIERRE FISICO DEL PUERTO</t>
  </si>
  <si>
    <t>CT23</t>
  </si>
  <si>
    <t>VERIFICACION DE LA CONSOLA DE EMBARQUE</t>
  </si>
  <si>
    <t>2 HORAS DESPUES DEL LLENADO DEL CNTR</t>
  </si>
  <si>
    <t>CT25</t>
  </si>
  <si>
    <t>DIGITALIZACION DEL ARCHIVO</t>
  </si>
  <si>
    <t>DOS DIAS DESPUES DEL ZARPE DE LA MN</t>
  </si>
  <si>
    <t>CT26</t>
  </si>
  <si>
    <t>ENVIO DE REPORTE FINAL DE MEDIDAS</t>
  </si>
  <si>
    <t>EL MISMO DIA DE LA OPERACIÓN DE LLENADO</t>
  </si>
  <si>
    <t>CT27</t>
  </si>
  <si>
    <t>SUBIR REGISTRO FOTOGRAFICO AL SERVIDOR</t>
  </si>
  <si>
    <t>AL DIA SIGUIENTE DE LA OPERACIÓN DE LLENADO</t>
  </si>
  <si>
    <t>Se adiciona funciones al practicante y auxiliar de impo, se definen tiempos y se modifica la etapa del corte de los hbls</t>
  </si>
  <si>
    <t>Apertura de files, corte de hbls</t>
  </si>
  <si>
    <r>
      <t>  </t>
    </r>
    <r>
      <rPr>
        <b/>
        <sz val="11"/>
        <color rgb="FF1F497D"/>
        <rFont val="Calibri"/>
        <family val="2"/>
      </rPr>
      <t>Informe de carga abollada en exportación marítima</t>
    </r>
    <r>
      <rPr>
        <sz val="11"/>
        <color rgb="FF1F497D"/>
        <rFont val="Calibri"/>
        <family val="2"/>
        <scheme val="minor"/>
      </rPr>
      <t>  </t>
    </r>
  </si>
  <si>
    <t xml:space="preserve">La persona encargada de la operación de llenado debe informar al cliente y al coordinador </t>
  </si>
  <si>
    <t>el estado en el que se encuentra la carga al momento de realizar la operación</t>
  </si>
  <si>
    <t>por alguna novedad de la carga como por ejemplo:</t>
  </si>
  <si>
    <t>Carga abollada</t>
  </si>
  <si>
    <t>Material de embalage maltratado</t>
  </si>
  <si>
    <t xml:space="preserve">Derrame de contenido </t>
  </si>
  <si>
    <t>El cliente debe confirmar si admite bajo su responsabilidad el embarque de la carga en el estado indicado.</t>
  </si>
  <si>
    <t>Se adiciona funcion al auxiliar de puerto y se define tipo de notificacion a enviar.</t>
  </si>
  <si>
    <t>Envio de notificaciones, y reporte final de medidas</t>
  </si>
  <si>
    <t>ACTUALIZAR FECHAS EN SOFTCARGO</t>
  </si>
  <si>
    <t>Se debe actualizar estas fechas al momento de abrir los files, para que  al momento de enviar las notificaciones, el cliente tenga la informacion correcta.</t>
  </si>
  <si>
    <t>CONTROL DE SELLOS</t>
  </si>
  <si>
    <t>El sistema arroja una hoja de excel el cualse envia periodicamente al area de calidad para verificar stock y cuando se solicita  nuevo lote de sellos.</t>
  </si>
  <si>
    <t>LLENADO DEL CONTENEDOR</t>
  </si>
  <si>
    <t>NOTAS IMPORTANTES PARA EL LLENADO DE LAS CARGAS PELIGROSAS</t>
  </si>
  <si>
    <t>cuando consoliden la carga peligrosa, deben trincarla y que no queden espacios para que se mueva, por favor tambien revisar que al momento del llenado cada jerrycan tenga las marcas con la siguiente informacion.</t>
  </si>
  <si>
    <t>SHIPPER:</t>
  </si>
  <si>
    <t>CONSIGNEE:</t>
  </si>
  <si>
    <t>UNXXX</t>
  </si>
  <si>
    <t>PROPPER SHIPPING NAME:</t>
  </si>
  <si>
    <t>y los respectivos rombos de carga peligrosa.</t>
  </si>
  <si>
    <t xml:space="preserve">Las cargas peligrosas deben ir bien sujetadas garantizando que no se muevan durante el  transporte hasta destino fianl, dado que de lo contario pueden generar sobrecostos </t>
  </si>
  <si>
    <t>en destino debido al no cumplimiento de esta regulacion.</t>
  </si>
  <si>
    <t xml:space="preserve">item del codigo de mercancias peligrosas que hace referencia a como estas deben ir estibadas al interior del contenedor, </t>
  </si>
  <si>
    <t>con suficientes amarres y sujecion que no permita el movimiento de la carga al interior del de este:</t>
  </si>
  <si>
    <t>**** Los bultos que contengan mercancías peligrosas y objetos peligrosos sin embalar/envasar deberán estar sujetos con dispositivos adecuados que afiancen las mercancías (tales como cinta de sujeción, tablillas deslizantes, soportes ajustables) en la unidad de transporte, de manera que se evite todo movimiento durante el transporte que pueda cambiar la orientación de los bultos o dañarlos. Cuando se transporten mercancías peligrosas con otras mercancías (por ejemplo, maquinaria pesada o jaulas), todas las mercancías estarán firmemente fijadas o arrumadas en las unidades de transporte, de modo que se evite una fuga de las mercancías peligrosas. Se podrá evitar también el movimiento de los bultos mediante el llenado de los espacios vacíos con maderas de estiba o mediante bloqueo y arriostramiento. Cuando se utilicen elementos de sujeción como el precintado o las cintas, estos no deberán ajustarse de forma excesiva, ya que podrían dañar o deformar el bulto o los puntos de sujeción (como los anillos en forma de D) de la unidad de transporte. Los bultos deberán arrumarse de modo que exista una posibilidad mínima de ocasionar daño a los accesorios durante el transporte. Esos accesorios en los bultos deberán estar debidamente protegidos. En caso de que se utilicen elementos de sujeción tales como el precintado o las cintas con accesorios integrales para contenedores, se deberá procurar que no se exceda la carga máxima de sujeción de los accesorios. ****</t>
  </si>
  <si>
    <t>ESTIBAJE CORRECTO</t>
  </si>
  <si>
    <t xml:space="preserve">EJEMPLOS: </t>
  </si>
  <si>
    <t>ESTIBAJE INCORRECTO</t>
  </si>
  <si>
    <t>INFORMAR A LOS CLIENTES ESTADO DE CONSOLA DE CONTENEDOR CUANDO HAY NOVEDAD</t>
  </si>
  <si>
    <t>Cuando el CNTR es bloqueado por factura, es pornque algunos de los clientes tienen pendiente por pago alguna factura en el puerto</t>
  </si>
  <si>
    <t>generalente es la factura de movilizacion, que se refleja en sistema posterior a la inspeccion antinarcoticos.</t>
  </si>
  <si>
    <t>Instrucciones que se deben tener en cuenta para la consolidacion de las cargas:</t>
  </si>
  <si>
    <t>Que los tornillos de la puerta principal del contenedor sean " Circulares "</t>
  </si>
  <si>
    <t>- Que la madera de los embalajes de las cargas sean certificadas por la norma NIMF-15</t>
  </si>
  <si>
    <t>- No remontarles nada a las cargas fragiles</t>
  </si>
  <si>
    <t>- Las cargas IMO ubicarlas a la puerta del contenedor</t>
  </si>
  <si>
    <t>- Las cargas IMO deben estar debidamente rotuldas (Exportador-Consignatario, nombre del producto</t>
  </si>
  <si>
    <t>   la clase de imo y UN)</t>
  </si>
  <si>
    <t>- Si en el consolidado tenemos cargas IMO y de consumo humano-veterinarios, estas ultimas deben    ubicarse al fondo del contenedor.</t>
  </si>
  <si>
    <t>- Si la carga IMO desprende olores fuertes, tenemos que  forrarlas con papel Craft y biofilizarlas</t>
  </si>
  <si>
    <t>- Todas las carga deben estar debidamente rotuladas (Shipper - Consignee, pais de destino)</t>
  </si>
  <si>
    <t>- Los embalajes de las cargas deben ser resistentes, que soporten los pesos en si de la carga</t>
  </si>
  <si>
    <t>- Si en el Consolidado un Shipper tiene varios pedidos, los mismos deben ser separados dentro del </t>
  </si>
  <si>
    <t>   contenedor, para evitar troques de cargas en destino.</t>
  </si>
  <si>
    <t>- Si al momento de consolidado se desarma algun pedido, tomar nota al respecto y avisar al      </t>
  </si>
  <si>
    <t>   encargado del trafico para que informe al agente en destino.</t>
  </si>
  <si>
    <t>- Avisar al encargado del trafico si alguna carga, requiere un manejo especial en destino al </t>
  </si>
  <si>
    <t>   momento de la desconsolidacion.</t>
  </si>
  <si>
    <t>VERIFICACION  INFORMACION INFORMACION EN HBLS</t>
  </si>
  <si>
    <t xml:space="preserve">Se verifica la informacion de los hbls radicados por los clientes  y se compara de acuerdo </t>
  </si>
  <si>
    <t>a las instrucciones de corte de cada hbl que se encuentran  grabados en el servidor.</t>
  </si>
  <si>
    <t>En Formatos</t>
  </si>
  <si>
    <t>FO-OP-79</t>
  </si>
  <si>
    <t>FO-OP-80</t>
  </si>
  <si>
    <t>FO-OP-81</t>
  </si>
  <si>
    <t>FO-OP-82</t>
  </si>
  <si>
    <t>FO-OP-83</t>
  </si>
  <si>
    <t>FO-OP-84</t>
  </si>
  <si>
    <t>FO-OP-85</t>
  </si>
  <si>
    <t>FO-OP-86</t>
  </si>
  <si>
    <t>FO-OP-87</t>
  </si>
  <si>
    <t>INFORMACION FALTANTE EN HBL</t>
  </si>
  <si>
    <t>Al momento de reportar las medidas, se debe colocar en las observaciones</t>
  </si>
  <si>
    <t>las novedades que se lleguen a presentar en el proceso de la consolidacion y confirmar por que no  fue posible contabilizar el numero de bultos internos manifestados en el hbl y/o carta</t>
  </si>
  <si>
    <t>Version:  5</t>
  </si>
  <si>
    <t>Fecha: 05/11/2015</t>
  </si>
  <si>
    <r>
      <t>Sello Consol No.:</t>
    </r>
    <r>
      <rPr>
        <sz val="12"/>
        <rFont val="Verdana"/>
        <family val="2"/>
      </rPr>
      <t xml:space="preserve"> </t>
    </r>
  </si>
  <si>
    <t>PAYLOAD:</t>
  </si>
  <si>
    <t>ENERO 22 - 2016</t>
  </si>
  <si>
    <t>08:00 HORAS</t>
  </si>
  <si>
    <t>11:55 HORAS</t>
  </si>
  <si>
    <t>TCKU 966593-9</t>
  </si>
  <si>
    <t>KGS</t>
  </si>
  <si>
    <r>
      <t>Sello Policia No.:</t>
    </r>
    <r>
      <rPr>
        <sz val="12"/>
        <rFont val="Verdana"/>
        <family val="2"/>
      </rPr>
      <t xml:space="preserve"> M43301</t>
    </r>
  </si>
  <si>
    <t>CONTECAR</t>
  </si>
  <si>
    <t>VERIFICACION  DE BULTOS INTERNOS</t>
  </si>
  <si>
    <t>SI</t>
  </si>
  <si>
    <t>TOTAL MEDIDA REAL</t>
  </si>
  <si>
    <t xml:space="preserve">Hay cargas del mismo exportador en el consolidado </t>
  </si>
  <si>
    <t xml:space="preserve">NO </t>
  </si>
  <si>
    <t>Se separaron dentro de la distribución del contenedor</t>
  </si>
  <si>
    <t xml:space="preserve">Estado del CNTR </t>
  </si>
  <si>
    <t>CARTAGENA DE INDIAS, Abril 29 de 2016</t>
  </si>
  <si>
    <t>CONTECAR  / POLICIA ANTINARCOTICOS</t>
  </si>
  <si>
    <t>ATN: Bodega  No 1</t>
  </si>
  <si>
    <r>
      <t>COLILLA No</t>
    </r>
    <r>
      <rPr>
        <b/>
        <sz val="22"/>
        <color indexed="8"/>
        <rFont val="Arial"/>
        <family val="2"/>
      </rPr>
      <t>.</t>
    </r>
    <r>
      <rPr>
        <b/>
        <sz val="24"/>
        <color indexed="8"/>
        <rFont val="Arial"/>
        <family val="2"/>
      </rPr>
      <t xml:space="preserve"> </t>
    </r>
  </si>
  <si>
    <t xml:space="preserve">  XXXXXX KGS</t>
  </si>
  <si>
    <t>REF:  3438  EM0XXXXXX</t>
  </si>
  <si>
    <t xml:space="preserve">E.T.A. : </t>
  </si>
  <si>
    <t>XXXXX</t>
  </si>
  <si>
    <t xml:space="preserve">CUTOFF:  XXXXXX    </t>
  </si>
  <si>
    <t xml:space="preserve">XXXX HRS </t>
  </si>
  <si>
    <t>UVI  : XXXX</t>
  </si>
  <si>
    <r>
      <t>Por medio de la presente  relacionamos  la carga de exportación a  llenar  en 1X20 STD sello de  seguridad</t>
    </r>
    <r>
      <rPr>
        <sz val="18"/>
        <color indexed="8"/>
        <rFont val="Arial"/>
        <family val="2"/>
      </rPr>
      <t xml:space="preserve"> </t>
    </r>
  </si>
  <si>
    <t>Nº XXXXXX</t>
  </si>
  <si>
    <t xml:space="preserve">para  embarcar  en  la  </t>
  </si>
  <si>
    <t xml:space="preserve">MN: XXXXX     V - XXXXX </t>
  </si>
  <si>
    <t xml:space="preserve">Destino: </t>
  </si>
  <si>
    <t xml:space="preserve">CTG - XXXXXX </t>
  </si>
  <si>
    <t>de la linea naviera  -XXXXXXX</t>
  </si>
  <si>
    <t>EXPORTADOR / IMPORTADOR</t>
  </si>
  <si>
    <t>BULTOS INTERNOS MANIFESTADOS</t>
  </si>
  <si>
    <t>EDITORIAL TELEVISA COLOMBIA  S.A. / DISTRIBUTION INTEGRATED SERVICES INC.</t>
  </si>
  <si>
    <t>REVISTAS</t>
  </si>
  <si>
    <t>GEOCARGA LTDA.</t>
  </si>
  <si>
    <t>X</t>
  </si>
  <si>
    <t>BOG119168</t>
  </si>
  <si>
    <t>LANDERS Y CIA SAS / SJ DISTRIBUTORS</t>
  </si>
  <si>
    <t>N/A</t>
  </si>
  <si>
    <t>CALDEROS</t>
  </si>
  <si>
    <t>MARIANO ROLDAN</t>
  </si>
  <si>
    <t>BOG119131</t>
  </si>
  <si>
    <t>JAIME E. ANAYA CAMPO</t>
  </si>
  <si>
    <t>DPTO MARITIMO - EXP.</t>
  </si>
  <si>
    <t>FORMATO FO-OP-26</t>
  </si>
  <si>
    <t>Modificacion de fechas en cada posicion en softcargo</t>
  </si>
  <si>
    <t>Cambios en formato de medidas y carta de llenado</t>
  </si>
  <si>
    <t xml:space="preserve">REPORTE FINAL DE MEDIDAS A LOS COORDINADORES EN BOGOTA // REALIZAR CARTA DE LLENADO </t>
  </si>
  <si>
    <t>LLENADO DE CONTENEDOR</t>
  </si>
  <si>
    <t>Se adicionan aspectos a tener en cuenta en los llenados de carga peligrosa</t>
  </si>
  <si>
    <t>VERIFICCION INFORMACION EN LOS HBLS</t>
  </si>
  <si>
    <t>Se  agrega etapa donde se determina la informacion que debe verificarse en los hbls</t>
  </si>
  <si>
    <t>FCL</t>
  </si>
  <si>
    <t>Se adiciona etapas al manejo de carga FCL</t>
  </si>
  <si>
    <t>CT28</t>
  </si>
  <si>
    <t>PARA  COLOADER CON SEABOARD:</t>
  </si>
  <si>
    <t>** SELECTIVIDAD CON SELLO DE RADICACION EN COMPAS</t>
  </si>
  <si>
    <t>** PLANILLA DE RECIBIDO DE BODEGA</t>
  </si>
  <si>
    <t xml:space="preserve">CONFIRMACION DE VGM </t>
  </si>
  <si>
    <t>CT29</t>
  </si>
  <si>
    <t>VERIFICACION CIERRE NAVIERA Y SOL. DE EXTENSION</t>
  </si>
  <si>
    <t>MAXIMO 4 HORAS DESPUES DEL CIERRE DEL CONSOLIDADO O FCL</t>
  </si>
  <si>
    <t>Revisión de la documentación Final por parte de puerto en  CONTECAR / SPRC</t>
  </si>
  <si>
    <t>Revisión de la documentación Final por parte de puerto en  COMPAS</t>
  </si>
  <si>
    <t>SELECTIVIDAD  CON SELLO DE RADICACION EN COMPAS</t>
  </si>
  <si>
    <t>A LA HORA Y DIA ESTABLECIDO POR  LA NAVIERA  PARA EL CUT OFF  DE CADA MN  ( EL MISMO DIA DEL CUT OFF DOCUMENTAL)</t>
  </si>
  <si>
    <t>CT30</t>
  </si>
  <si>
    <t>REVISION DRAFT MBL ENVIADA POR LA NAVIERA</t>
  </si>
  <si>
    <t>AL MOMENTO DEL ENVIO DEL DRAFT POR PARTE DE LA NAVIERA ( DENTRO DEL TIEMPO QUE ELLOS CONFIRMEN, GENERALMENTE 6 HORAS CONTINUAS NO HABILES)</t>
  </si>
  <si>
    <t>VERIFICACION DE MARCAS DE LA CARGA</t>
  </si>
  <si>
    <t>SE DEBE VERIFICAR  QUE LAS MARCAS DE LA MERCANCIA  COINCIDAN CON LAS QUE ESTAN EN LOS DOCUMENTOS ENTREGADOS POR LA AGENCIA DE ADUANA</t>
  </si>
  <si>
    <t xml:space="preserve">  </t>
  </si>
  <si>
    <t>SE DEBE VERIFICAR QUE LAS CARGAS QUE TIENEN EMBALAJE DE  MADERA CUENTEN  CON CERTIFICACION ICA,  CADA ESTIBA O  HUACAL DEBE TENER EL SELLO RESPECTIVO</t>
  </si>
  <si>
    <t>Si no tiene eso hay dos opciones, se los pone la agencia de aduanas o no se puede consolidar porque o si no en rotterdam retienen el contenedor y genera extracostos y multas.</t>
  </si>
  <si>
    <t>En caso que la carga este paletizada y no se pueda verificar esta informacion en el embalaje, se debe informar al cliente con una notificacion y si es posible pegar una copia del DGD.</t>
  </si>
  <si>
    <t>VERIFICACION DE CERITIFICACION ICA</t>
  </si>
  <si>
    <t xml:space="preserve"> VERIFICAR MARCAS DE EXPORTADOR, IMPORTADOR, DESTINO DE LA CARGA, EN CASO DE ENCONTRAR INCONSISTENCIA  DEBE SER INFORMADO.</t>
  </si>
  <si>
    <t>VERIFICACION DE MARCAS EN EMBALAJE IMO</t>
  </si>
  <si>
    <t>De acuerdo al Codigo de transporte Internacional de mercancias peligrosas, el embalaje de la carga IMO debe llevar las siguientes marcas:</t>
  </si>
  <si>
    <t>UN:</t>
  </si>
  <si>
    <t>CLASS:</t>
  </si>
  <si>
    <t>En caso que la carga no tenga estos rotulos o que los mismos no puedan ser visualizados, se debe informar al cliente mediante el envio de una notificacion:</t>
  </si>
  <si>
    <t>Plantilla en softcargo:  CARGA IMO NO ROTULADA CORRECTAMENTE.</t>
  </si>
  <si>
    <t>**</t>
  </si>
  <si>
    <t>La carga tambien debe llevar de manera obligatoria los rombos respectivos  de carga peligrosa y el UN</t>
  </si>
  <si>
    <t>EJEMPLO:</t>
  </si>
  <si>
    <t>Cuando la carga peligrosa lleva unides minimas o limitadas, la carga debe estar rotulada correctamente:</t>
  </si>
  <si>
    <t>Rotulo de cantidades limitada y el respectivo rombo con el IMO Class</t>
  </si>
  <si>
    <t xml:space="preserve">Se adiciona etapa </t>
  </si>
  <si>
    <t>LLENADO COMPAS</t>
  </si>
  <si>
    <t>Se adiciona etapa</t>
  </si>
  <si>
    <t>se adiciona etapa</t>
  </si>
  <si>
    <t>CERTIFICACION  VGM</t>
  </si>
  <si>
    <t>Comfontacion peso VGM vs el certificado por el puerto</t>
  </si>
  <si>
    <t>VERIFICACION FISICA DE LA CARGA</t>
  </si>
  <si>
    <t>Se agregan aspectos a tener en cuenta en esta etapa</t>
  </si>
  <si>
    <t xml:space="preserve">Se subdivide  etapa </t>
  </si>
  <si>
    <t>Versión: 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</si>
</sst>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d/mm/yyyy;@"/>
  </numFmts>
  <fonts count="74" x14ac:knownFonts="1">
    <font>
      <sz val="11"/>
      <color theme="1"/>
      <name val="Calibri"/>
      <family val="2"/>
      <scheme val="minor"/>
    </font>
    <font>
      <b/>
      <sz val="11"/>
      <color theme="1"/>
      <name val="Calibri"/>
      <family val="2"/>
      <scheme val="minor"/>
    </font>
    <font>
      <u/>
      <sz val="11"/>
      <color theme="10"/>
      <name val="Calibri"/>
      <family val="2"/>
      <scheme val="minor"/>
    </font>
    <font>
      <b/>
      <sz val="14"/>
      <color theme="1"/>
      <name val="Calibri"/>
      <family val="2"/>
      <scheme val="minor"/>
    </font>
    <font>
      <sz val="14"/>
      <color theme="1"/>
      <name val="Calibri"/>
      <family val="2"/>
      <scheme val="minor"/>
    </font>
    <font>
      <sz val="11"/>
      <color theme="1"/>
      <name val="Calibri"/>
      <family val="2"/>
      <scheme val="minor"/>
    </font>
    <font>
      <sz val="10"/>
      <name val="Arial"/>
      <family val="2"/>
    </font>
    <font>
      <b/>
      <sz val="14"/>
      <name val="Calibri"/>
      <family val="2"/>
      <scheme val="minor"/>
    </font>
    <font>
      <b/>
      <sz val="12"/>
      <color theme="0"/>
      <name val="Calibri"/>
      <family val="2"/>
      <scheme val="minor"/>
    </font>
    <font>
      <sz val="22"/>
      <color theme="1"/>
      <name val="Calibri"/>
      <family val="2"/>
      <scheme val="minor"/>
    </font>
    <font>
      <b/>
      <sz val="20"/>
      <color theme="1"/>
      <name val="Calibri"/>
      <family val="2"/>
      <scheme val="minor"/>
    </font>
    <font>
      <b/>
      <sz val="10.5"/>
      <color rgb="FFC00000"/>
      <name val="Calibri"/>
      <family val="2"/>
      <scheme val="minor"/>
    </font>
    <font>
      <sz val="14"/>
      <name val="Arial"/>
      <family val="2"/>
    </font>
    <font>
      <b/>
      <sz val="14"/>
      <name val="Arial"/>
      <family val="2"/>
    </font>
    <font>
      <sz val="11"/>
      <color rgb="FF1F497D"/>
      <name val="Arial"/>
      <family val="2"/>
    </font>
    <font>
      <sz val="7"/>
      <color rgb="FF1F497D"/>
      <name val="Times New Roman"/>
      <family val="1"/>
    </font>
    <font>
      <sz val="11"/>
      <color rgb="FF1F497D"/>
      <name val="Calibri"/>
      <family val="2"/>
      <scheme val="minor"/>
    </font>
    <font>
      <sz val="11"/>
      <color rgb="FF17365D"/>
      <name val="Arial"/>
      <family val="2"/>
    </font>
    <font>
      <b/>
      <sz val="10.5"/>
      <color rgb="FF000000"/>
      <name val="Calibri"/>
      <family val="2"/>
      <scheme val="minor"/>
    </font>
    <font>
      <sz val="9"/>
      <name val="Verdana"/>
      <family val="2"/>
    </font>
    <font>
      <b/>
      <sz val="8"/>
      <name val="Verdana"/>
      <family val="2"/>
    </font>
    <font>
      <sz val="8"/>
      <name val="Verdana"/>
      <family val="2"/>
    </font>
    <font>
      <b/>
      <sz val="9"/>
      <name val="Verdana"/>
      <family val="2"/>
    </font>
    <font>
      <sz val="9"/>
      <color indexed="81"/>
      <name val="Tahoma"/>
      <family val="2"/>
    </font>
    <font>
      <b/>
      <sz val="8"/>
      <color indexed="81"/>
      <name val="Tahoma"/>
      <family val="2"/>
    </font>
    <font>
      <b/>
      <sz val="9"/>
      <color rgb="FFC00000"/>
      <name val="Verdana"/>
      <family val="2"/>
    </font>
    <font>
      <sz val="10"/>
      <color theme="1"/>
      <name val="Calibri"/>
      <family val="2"/>
      <scheme val="minor"/>
    </font>
    <font>
      <sz val="14"/>
      <color theme="1"/>
      <name val="Symbol"/>
      <family val="1"/>
      <charset val="2"/>
    </font>
    <font>
      <sz val="14"/>
      <color theme="1"/>
      <name val="Times New Roman"/>
      <family val="1"/>
    </font>
    <font>
      <b/>
      <sz val="11"/>
      <color rgb="FF000080"/>
      <name val="Calibri"/>
      <family val="2"/>
    </font>
    <font>
      <sz val="10"/>
      <color rgb="FF00000A"/>
      <name val="Times New Roman"/>
      <family val="1"/>
    </font>
    <font>
      <b/>
      <sz val="11"/>
      <color rgb="FFFFFFFF"/>
      <name val="Calibri"/>
      <family val="2"/>
    </font>
    <font>
      <b/>
      <sz val="11"/>
      <color rgb="FF00000A"/>
      <name val="Calibri"/>
      <family val="2"/>
    </font>
    <font>
      <b/>
      <sz val="11"/>
      <color theme="1"/>
      <name val="Calibri"/>
      <family val="2"/>
    </font>
    <font>
      <b/>
      <sz val="14"/>
      <color rgb="FF00000A"/>
      <name val="Calibri"/>
      <family val="2"/>
    </font>
    <font>
      <b/>
      <sz val="12"/>
      <color theme="1"/>
      <name val="Arial"/>
      <family val="2"/>
    </font>
    <font>
      <b/>
      <sz val="12"/>
      <name val="Calibri"/>
      <family val="2"/>
    </font>
    <font>
      <b/>
      <sz val="9"/>
      <color theme="1"/>
      <name val="Calibri"/>
      <family val="2"/>
    </font>
    <font>
      <sz val="11"/>
      <color rgb="FF00000A"/>
      <name val="Calibri"/>
      <family val="2"/>
    </font>
    <font>
      <sz val="11"/>
      <color theme="1"/>
      <name val="Calibri"/>
      <family val="2"/>
    </font>
    <font>
      <sz val="9"/>
      <name val="Arial"/>
      <family val="2"/>
    </font>
    <font>
      <sz val="12"/>
      <color theme="1"/>
      <name val="Calibri"/>
      <family val="2"/>
      <scheme val="minor"/>
    </font>
    <font>
      <b/>
      <u/>
      <sz val="14"/>
      <name val="Calibri"/>
      <family val="2"/>
      <scheme val="minor"/>
    </font>
    <font>
      <b/>
      <sz val="8"/>
      <name val="Arial"/>
      <family val="2"/>
    </font>
    <font>
      <sz val="8"/>
      <name val="Arial"/>
      <family val="2"/>
    </font>
    <font>
      <b/>
      <sz val="15"/>
      <color theme="1"/>
      <name val="Calibri"/>
      <family val="2"/>
      <scheme val="minor"/>
    </font>
    <font>
      <sz val="12"/>
      <color rgb="FF000000"/>
      <name val="Calibri"/>
      <family val="2"/>
    </font>
    <font>
      <b/>
      <sz val="11"/>
      <color rgb="FF1F497D"/>
      <name val="Calibri"/>
      <family val="2"/>
    </font>
    <font>
      <b/>
      <sz val="12"/>
      <color rgb="FFFF0000"/>
      <name val="Calibri"/>
      <family val="2"/>
      <scheme val="minor"/>
    </font>
    <font>
      <sz val="12"/>
      <color rgb="FF000000"/>
      <name val="Calibri"/>
      <family val="2"/>
      <scheme val="minor"/>
    </font>
    <font>
      <sz val="10"/>
      <name val="Verdana"/>
      <family val="2"/>
    </font>
    <font>
      <sz val="12"/>
      <name val="Verdana"/>
      <family val="2"/>
    </font>
    <font>
      <sz val="11"/>
      <name val="Verdana"/>
      <family val="2"/>
    </font>
    <font>
      <b/>
      <sz val="11"/>
      <name val="Calibri"/>
      <family val="2"/>
      <scheme val="minor"/>
    </font>
    <font>
      <b/>
      <sz val="12"/>
      <name val="Verdana"/>
      <family val="2"/>
    </font>
    <font>
      <b/>
      <sz val="11"/>
      <name val="Verdana"/>
      <family val="2"/>
    </font>
    <font>
      <sz val="12"/>
      <color indexed="8"/>
      <name val="Arial"/>
      <family val="2"/>
    </font>
    <font>
      <b/>
      <sz val="12"/>
      <color indexed="8"/>
      <name val="Arial"/>
      <family val="2"/>
    </font>
    <font>
      <b/>
      <sz val="14"/>
      <color indexed="8"/>
      <name val="Arial"/>
      <family val="2"/>
    </font>
    <font>
      <b/>
      <sz val="22"/>
      <color indexed="8"/>
      <name val="Arial"/>
      <family val="2"/>
    </font>
    <font>
      <b/>
      <sz val="24"/>
      <color indexed="8"/>
      <name val="Arial"/>
      <family val="2"/>
    </font>
    <font>
      <b/>
      <sz val="18"/>
      <color indexed="8"/>
      <name val="Arial"/>
      <family val="2"/>
    </font>
    <font>
      <b/>
      <sz val="16"/>
      <color indexed="8"/>
      <name val="Arial"/>
      <family val="2"/>
    </font>
    <font>
      <sz val="18"/>
      <color indexed="8"/>
      <name val="Arial"/>
      <family val="2"/>
    </font>
    <font>
      <b/>
      <sz val="10"/>
      <color indexed="8"/>
      <name val="Arial"/>
      <family val="2"/>
    </font>
    <font>
      <sz val="14"/>
      <color indexed="8"/>
      <name val="Arial"/>
      <family val="2"/>
    </font>
    <font>
      <b/>
      <sz val="20"/>
      <color indexed="8"/>
      <name val="Arial"/>
      <family val="2"/>
    </font>
    <font>
      <sz val="11"/>
      <color theme="1"/>
      <name val="Arial"/>
      <family val="2"/>
    </font>
    <font>
      <b/>
      <sz val="14"/>
      <color rgb="FF002060"/>
      <name val="Arial"/>
      <family val="2"/>
    </font>
    <font>
      <sz val="10"/>
      <color theme="1"/>
      <name val="Arial"/>
      <family val="2"/>
    </font>
    <font>
      <b/>
      <sz val="14"/>
      <color theme="1"/>
      <name val="Arial"/>
      <family val="2"/>
    </font>
    <font>
      <u/>
      <sz val="11"/>
      <color theme="10"/>
      <name val="Arial"/>
      <family val="2"/>
    </font>
    <font>
      <b/>
      <sz val="11"/>
      <color theme="0"/>
      <name val="Arial"/>
      <family val="2"/>
    </font>
    <font>
      <b/>
      <sz val="11"/>
      <color theme="1"/>
      <name val="Arial"/>
      <family val="2"/>
    </font>
  </fonts>
  <fills count="15">
    <fill>
      <patternFill patternType="none"/>
    </fill>
    <fill>
      <patternFill patternType="gray125"/>
    </fill>
    <fill>
      <patternFill patternType="solid">
        <fgColor theme="0"/>
        <bgColor indexed="64"/>
      </patternFill>
    </fill>
    <fill>
      <gradientFill degree="90">
        <stop position="0">
          <color theme="3" tint="0.59999389629810485"/>
        </stop>
        <stop position="1">
          <color rgb="FF0070C0"/>
        </stop>
      </gradientFill>
    </fill>
    <fill>
      <patternFill patternType="solid">
        <fgColor indexed="9"/>
        <bgColor indexed="64"/>
      </patternFill>
    </fill>
    <fill>
      <patternFill patternType="solid">
        <fgColor theme="3" tint="0.59999389629810485"/>
        <bgColor indexed="64"/>
      </patternFill>
    </fill>
    <fill>
      <patternFill patternType="solid">
        <fgColor theme="4" tint="0.59999389629810485"/>
        <bgColor indexed="64"/>
      </patternFill>
    </fill>
    <fill>
      <patternFill patternType="solid">
        <fgColor theme="0"/>
        <bgColor auto="1"/>
      </patternFill>
    </fill>
    <fill>
      <patternFill patternType="solid">
        <fgColor rgb="FF00B0F0"/>
        <bgColor indexed="64"/>
      </patternFill>
    </fill>
    <fill>
      <patternFill patternType="solid">
        <fgColor theme="7" tint="0.79998168889431442"/>
        <bgColor indexed="64"/>
      </patternFill>
    </fill>
    <fill>
      <patternFill patternType="solid">
        <fgColor rgb="FFFFFFFF"/>
        <bgColor indexed="64"/>
      </patternFill>
    </fill>
    <fill>
      <patternFill patternType="solid">
        <fgColor rgb="FFE36C0A"/>
        <bgColor indexed="64"/>
      </patternFill>
    </fill>
    <fill>
      <patternFill patternType="solid">
        <fgColor rgb="FFFFFF00"/>
        <bgColor indexed="64"/>
      </patternFill>
    </fill>
    <fill>
      <patternFill patternType="solid">
        <fgColor theme="4" tint="0.79998168889431442"/>
        <bgColor indexed="64"/>
      </patternFill>
    </fill>
    <fill>
      <patternFill patternType="solid">
        <fgColor rgb="FF92D050"/>
        <bgColor indexed="64"/>
      </patternFill>
    </fill>
  </fills>
  <borders count="71">
    <border>
      <left/>
      <right/>
      <top/>
      <bottom/>
      <diagonal/>
    </border>
    <border>
      <left/>
      <right/>
      <top/>
      <bottom style="medium">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medium">
        <color indexed="64"/>
      </left>
      <right/>
      <top/>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medium">
        <color indexed="64"/>
      </left>
      <right style="medium">
        <color indexed="64"/>
      </right>
      <top style="medium">
        <color indexed="64"/>
      </top>
      <bottom style="medium">
        <color indexed="64"/>
      </bottom>
      <diagonal/>
    </border>
    <border>
      <left style="thick">
        <color theme="0"/>
      </left>
      <right/>
      <top style="thick">
        <color theme="0"/>
      </top>
      <bottom style="thick">
        <color theme="0"/>
      </bottom>
      <diagonal/>
    </border>
    <border>
      <left/>
      <right/>
      <top style="thick">
        <color theme="0"/>
      </top>
      <bottom style="thick">
        <color theme="0"/>
      </bottom>
      <diagonal/>
    </border>
    <border>
      <left/>
      <right style="thick">
        <color theme="0"/>
      </right>
      <top style="thick">
        <color theme="0"/>
      </top>
      <bottom style="thick">
        <color theme="0"/>
      </bottom>
      <diagonal/>
    </border>
    <border>
      <left/>
      <right/>
      <top style="medium">
        <color indexed="64"/>
      </top>
      <bottom/>
      <diagonal/>
    </border>
    <border>
      <left/>
      <right style="medium">
        <color indexed="64"/>
      </right>
      <top style="medium">
        <color indexed="64"/>
      </top>
      <bottom/>
      <diagonal/>
    </border>
    <border>
      <left style="medium">
        <color indexed="64"/>
      </left>
      <right/>
      <top style="medium">
        <color indexed="64"/>
      </top>
      <bottom/>
      <diagonal/>
    </border>
    <border>
      <left style="medium">
        <color indexed="64"/>
      </left>
      <right/>
      <top/>
      <bottom style="medium">
        <color indexed="64"/>
      </bottom>
      <diagonal/>
    </border>
    <border>
      <left/>
      <right style="medium">
        <color indexed="64"/>
      </right>
      <top/>
      <bottom style="medium">
        <color indexed="64"/>
      </bottom>
      <diagonal/>
    </border>
    <border>
      <left/>
      <right style="medium">
        <color indexed="64"/>
      </right>
      <top/>
      <bottom/>
      <diagonal/>
    </border>
    <border>
      <left style="medium">
        <color theme="0" tint="-0.14993743705557422"/>
      </left>
      <right style="medium">
        <color theme="0" tint="-0.14993743705557422"/>
      </right>
      <top style="medium">
        <color theme="0" tint="-0.14993743705557422"/>
      </top>
      <bottom style="medium">
        <color theme="0" tint="-0.14993743705557422"/>
      </bottom>
      <diagonal/>
    </border>
    <border>
      <left style="thin">
        <color theme="0"/>
      </left>
      <right style="thin">
        <color auto="1"/>
      </right>
      <top style="thin">
        <color theme="0"/>
      </top>
      <bottom style="thin">
        <color theme="0"/>
      </bottom>
      <diagonal/>
    </border>
    <border>
      <left style="thin">
        <color auto="1"/>
      </left>
      <right style="thin">
        <color auto="1"/>
      </right>
      <top style="thin">
        <color theme="0"/>
      </top>
      <bottom style="thin">
        <color theme="0"/>
      </bottom>
      <diagonal/>
    </border>
    <border>
      <left style="thin">
        <color auto="1"/>
      </left>
      <right style="thin">
        <color theme="0"/>
      </right>
      <top style="thin">
        <color theme="0"/>
      </top>
      <bottom style="thin">
        <color theme="0"/>
      </bottom>
      <diagonal/>
    </border>
    <border>
      <left/>
      <right style="medium">
        <color theme="0" tint="-0.14993743705557422"/>
      </right>
      <top/>
      <bottom/>
      <diagonal/>
    </border>
    <border>
      <left/>
      <right style="medium">
        <color theme="0" tint="-0.14993743705557422"/>
      </right>
      <top/>
      <bottom style="thin">
        <color indexed="64"/>
      </bottom>
      <diagonal/>
    </border>
    <border>
      <left style="mediumDashDot">
        <color theme="3" tint="0.39994506668294322"/>
      </left>
      <right style="mediumDashDot">
        <color theme="3" tint="0.39994506668294322"/>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thin">
        <color indexed="64"/>
      </right>
      <top style="thin">
        <color indexed="64"/>
      </top>
      <bottom/>
      <diagonal/>
    </border>
    <border>
      <left style="thin">
        <color indexed="64"/>
      </left>
      <right style="medium">
        <color indexed="64"/>
      </right>
      <top style="thin">
        <color indexed="64"/>
      </top>
      <bottom/>
      <diagonal/>
    </border>
    <border>
      <left/>
      <right style="medium">
        <color indexed="64"/>
      </right>
      <top style="thin">
        <color indexed="64"/>
      </top>
      <bottom style="thin">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style="thin">
        <color indexed="64"/>
      </bottom>
      <diagonal/>
    </border>
    <border>
      <left style="medium">
        <color theme="0" tint="-0.14993743705557422"/>
      </left>
      <right style="medium">
        <color theme="0" tint="-0.14993743705557422"/>
      </right>
      <top style="medium">
        <color theme="0" tint="-0.14993743705557422"/>
      </top>
      <bottom/>
      <diagonal/>
    </border>
    <border>
      <left style="medium">
        <color theme="0" tint="-0.14993743705557422"/>
      </left>
      <right style="medium">
        <color theme="0" tint="-0.14993743705557422"/>
      </right>
      <top/>
      <bottom style="medium">
        <color theme="0" tint="-0.14993743705557422"/>
      </bottom>
      <diagonal/>
    </border>
    <border>
      <left style="mediumDashDot">
        <color theme="3" tint="0.39994506668294322"/>
      </left>
      <right/>
      <top/>
      <bottom/>
      <diagonal/>
    </border>
    <border>
      <left/>
      <right style="mediumDashDot">
        <color theme="3" tint="0.39994506668294322"/>
      </right>
      <top/>
      <bottom/>
      <diagonal/>
    </border>
    <border>
      <left style="mediumDashDot">
        <color theme="3" tint="0.39994506668294322"/>
      </left>
      <right style="mediumDashDot">
        <color theme="3" tint="0.39994506668294322"/>
      </right>
      <top/>
      <bottom style="thin">
        <color indexed="64"/>
      </bottom>
      <diagonal/>
    </border>
    <border>
      <left style="mediumDashDot">
        <color theme="3" tint="0.39994506668294322"/>
      </left>
      <right/>
      <top/>
      <bottom style="thin">
        <color indexed="64"/>
      </bottom>
      <diagonal/>
    </border>
    <border>
      <left/>
      <right style="mediumDashDot">
        <color theme="3" tint="0.39994506668294322"/>
      </right>
      <top/>
      <bottom style="thin">
        <color indexed="64"/>
      </bottom>
      <diagonal/>
    </border>
    <border>
      <left/>
      <right style="thick">
        <color theme="0"/>
      </right>
      <top/>
      <bottom/>
      <diagonal/>
    </border>
    <border>
      <left style="thick">
        <color theme="0"/>
      </left>
      <right/>
      <top/>
      <bottom/>
      <diagonal/>
    </border>
    <border>
      <left style="mediumDashDot">
        <color theme="3" tint="0.39994506668294322"/>
      </left>
      <right style="mediumDashDot">
        <color theme="3" tint="0.39994506668294322"/>
      </right>
      <top style="thin">
        <color indexed="64"/>
      </top>
      <bottom/>
      <diagonal/>
    </border>
    <border>
      <left style="mediumDashDot">
        <color theme="3" tint="0.39994506668294322"/>
      </left>
      <right/>
      <top style="thin">
        <color indexed="64"/>
      </top>
      <bottom/>
      <diagonal/>
    </border>
    <border>
      <left/>
      <right style="mediumDashDot">
        <color theme="3" tint="0.39994506668294322"/>
      </right>
      <top style="thin">
        <color indexed="64"/>
      </top>
      <bottom/>
      <diagonal/>
    </border>
    <border>
      <left/>
      <right/>
      <top style="thin">
        <color auto="1"/>
      </top>
      <bottom style="thin">
        <color auto="1"/>
      </bottom>
      <diagonal/>
    </border>
    <border>
      <left/>
      <right/>
      <top style="medium">
        <color indexed="64"/>
      </top>
      <bottom style="medium">
        <color indexed="64"/>
      </bottom>
      <diagonal/>
    </border>
    <border>
      <left style="thin">
        <color indexed="64"/>
      </left>
      <right style="thin">
        <color indexed="64"/>
      </right>
      <top/>
      <bottom style="medium">
        <color indexed="64"/>
      </bottom>
      <diagonal/>
    </border>
    <border>
      <left style="medium">
        <color indexed="64"/>
      </left>
      <right style="thin">
        <color indexed="64"/>
      </right>
      <top/>
      <bottom/>
      <diagonal/>
    </border>
  </borders>
  <cellStyleXfs count="5">
    <xf numFmtId="0" fontId="0" fillId="0" borderId="0"/>
    <xf numFmtId="0" fontId="2" fillId="0" borderId="0" applyNumberFormat="0" applyFill="0" applyBorder="0" applyAlignment="0" applyProtection="0"/>
    <xf numFmtId="0" fontId="6" fillId="0" borderId="0"/>
    <xf numFmtId="0" fontId="6" fillId="0" borderId="0"/>
    <xf numFmtId="0" fontId="5" fillId="0" borderId="0"/>
  </cellStyleXfs>
  <cellXfs count="352">
    <xf numFmtId="0" fontId="0" fillId="0" borderId="0" xfId="0"/>
    <xf numFmtId="0" fontId="0" fillId="2" borderId="0" xfId="0" applyFill="1"/>
    <xf numFmtId="0" fontId="1" fillId="2" borderId="0" xfId="0" applyFont="1" applyFill="1"/>
    <xf numFmtId="0" fontId="0" fillId="2" borderId="0" xfId="0" applyFill="1" applyAlignment="1"/>
    <xf numFmtId="0" fontId="0" fillId="2" borderId="0" xfId="0" applyFill="1" applyBorder="1" applyAlignment="1">
      <alignment horizontal="justify" vertical="center" wrapText="1"/>
    </xf>
    <xf numFmtId="0" fontId="0" fillId="2" borderId="0" xfId="0" applyFill="1" applyAlignment="1">
      <alignment horizontal="center" vertical="center"/>
    </xf>
    <xf numFmtId="0" fontId="1" fillId="2" borderId="1" xfId="0" applyFont="1" applyFill="1" applyBorder="1" applyAlignment="1">
      <alignment horizontal="center" vertical="center"/>
    </xf>
    <xf numFmtId="0" fontId="6" fillId="2" borderId="0" xfId="2" applyFill="1"/>
    <xf numFmtId="0" fontId="0" fillId="2" borderId="0" xfId="0" applyFill="1" applyAlignment="1">
      <alignment horizontal="left" vertical="center" indent="5"/>
    </xf>
    <xf numFmtId="0" fontId="21" fillId="4" borderId="41" xfId="0" applyFont="1" applyFill="1" applyBorder="1"/>
    <xf numFmtId="0" fontId="19" fillId="4" borderId="0" xfId="0" applyFont="1" applyFill="1"/>
    <xf numFmtId="0" fontId="21" fillId="4" borderId="44" xfId="0" applyFont="1" applyFill="1" applyBorder="1"/>
    <xf numFmtId="0" fontId="21" fillId="4" borderId="46" xfId="0" applyFont="1" applyFill="1" applyBorder="1"/>
    <xf numFmtId="0" fontId="19" fillId="4" borderId="40" xfId="0" applyFont="1" applyFill="1" applyBorder="1"/>
    <xf numFmtId="0" fontId="19" fillId="4" borderId="47" xfId="0" applyFont="1" applyFill="1" applyBorder="1" applyAlignment="1">
      <alignment horizontal="left"/>
    </xf>
    <xf numFmtId="0" fontId="19" fillId="4" borderId="49" xfId="0" applyFont="1" applyFill="1" applyBorder="1"/>
    <xf numFmtId="0" fontId="19" fillId="4" borderId="2" xfId="0" applyFont="1" applyFill="1" applyBorder="1"/>
    <xf numFmtId="0" fontId="19" fillId="4" borderId="3" xfId="0" applyFont="1" applyFill="1" applyBorder="1"/>
    <xf numFmtId="0" fontId="19" fillId="4" borderId="3" xfId="0" applyFont="1" applyFill="1" applyBorder="1" applyAlignment="1"/>
    <xf numFmtId="0" fontId="19" fillId="4" borderId="4" xfId="0" applyFont="1" applyFill="1" applyBorder="1" applyAlignment="1"/>
    <xf numFmtId="0" fontId="19" fillId="4" borderId="8" xfId="0" applyFont="1" applyFill="1" applyBorder="1" applyAlignment="1"/>
    <xf numFmtId="0" fontId="19" fillId="4" borderId="9" xfId="0" applyFont="1" applyFill="1" applyBorder="1" applyAlignment="1"/>
    <xf numFmtId="0" fontId="19" fillId="4" borderId="0" xfId="0" applyFont="1" applyFill="1" applyAlignment="1">
      <alignment horizontal="center"/>
    </xf>
    <xf numFmtId="0" fontId="19" fillId="4" borderId="0" xfId="0" applyFont="1" applyFill="1" applyAlignment="1"/>
    <xf numFmtId="0" fontId="19" fillId="4" borderId="0" xfId="0" applyFont="1" applyFill="1" applyAlignment="1">
      <alignment vertical="center" wrapText="1"/>
    </xf>
    <xf numFmtId="0" fontId="19" fillId="4" borderId="0" xfId="0" applyFont="1" applyFill="1" applyBorder="1" applyAlignment="1">
      <alignment horizontal="center" vertical="center" wrapText="1"/>
    </xf>
    <xf numFmtId="0" fontId="25" fillId="4" borderId="0" xfId="0" applyFont="1" applyFill="1"/>
    <xf numFmtId="0" fontId="14" fillId="2" borderId="0" xfId="0" applyFont="1" applyFill="1"/>
    <xf numFmtId="0" fontId="14" fillId="2" borderId="0" xfId="0" applyFont="1" applyFill="1" applyAlignment="1">
      <alignment horizontal="left" indent="5"/>
    </xf>
    <xf numFmtId="0" fontId="17" fillId="2" borderId="0" xfId="0" applyFont="1" applyFill="1"/>
    <xf numFmtId="0" fontId="12" fillId="2" borderId="0" xfId="0" applyFont="1" applyFill="1" applyAlignment="1">
      <alignment horizontal="center"/>
    </xf>
    <xf numFmtId="0" fontId="12" fillId="2" borderId="0" xfId="0" applyFont="1" applyFill="1"/>
    <xf numFmtId="0" fontId="12" fillId="2" borderId="0" xfId="0" applyFont="1" applyFill="1" applyAlignment="1">
      <alignment horizontal="left"/>
    </xf>
    <xf numFmtId="0" fontId="12" fillId="2" borderId="0" xfId="0" applyFont="1" applyFill="1" applyAlignment="1"/>
    <xf numFmtId="0" fontId="2" fillId="2" borderId="0" xfId="1" applyFill="1"/>
    <xf numFmtId="0" fontId="26" fillId="2" borderId="0" xfId="0" applyFont="1" applyFill="1"/>
    <xf numFmtId="0" fontId="18" fillId="2" borderId="0" xfId="0" applyFont="1" applyFill="1" applyAlignment="1">
      <alignment horizontal="center"/>
    </xf>
    <xf numFmtId="0" fontId="0" fillId="2" borderId="0" xfId="0" applyFill="1" applyAlignment="1">
      <alignment horizontal="left" vertical="top" wrapText="1"/>
    </xf>
    <xf numFmtId="0" fontId="0" fillId="0" borderId="0" xfId="0" applyAlignment="1">
      <alignment vertical="center"/>
    </xf>
    <xf numFmtId="0" fontId="10" fillId="8" borderId="15" xfId="0" applyFont="1" applyFill="1" applyBorder="1" applyAlignment="1">
      <alignment horizontal="center" wrapText="1"/>
    </xf>
    <xf numFmtId="0" fontId="10" fillId="8" borderId="12" xfId="0" applyFont="1" applyFill="1" applyBorder="1" applyAlignment="1">
      <alignment horizontal="center" wrapText="1"/>
    </xf>
    <xf numFmtId="0" fontId="0" fillId="9" borderId="32" xfId="0" applyFill="1" applyBorder="1" applyAlignment="1">
      <alignment vertical="center" wrapText="1"/>
    </xf>
    <xf numFmtId="0" fontId="0" fillId="9" borderId="34" xfId="0" applyFill="1" applyBorder="1" applyAlignment="1">
      <alignment vertical="center" wrapText="1"/>
    </xf>
    <xf numFmtId="0" fontId="0" fillId="9" borderId="35" xfId="0" applyFill="1" applyBorder="1" applyAlignment="1">
      <alignment vertical="center" wrapText="1"/>
    </xf>
    <xf numFmtId="0" fontId="0" fillId="9" borderId="36" xfId="0" applyFill="1" applyBorder="1" applyAlignment="1">
      <alignment vertical="center" wrapText="1"/>
    </xf>
    <xf numFmtId="0" fontId="0" fillId="9" borderId="37" xfId="0" applyFill="1" applyBorder="1" applyAlignment="1">
      <alignment wrapText="1"/>
    </xf>
    <xf numFmtId="0" fontId="0" fillId="9" borderId="39" xfId="0" applyFill="1" applyBorder="1" applyAlignment="1">
      <alignment wrapText="1"/>
    </xf>
    <xf numFmtId="0" fontId="29" fillId="10" borderId="32" xfId="0" applyFont="1" applyFill="1" applyBorder="1" applyAlignment="1">
      <alignment vertical="center" wrapText="1"/>
    </xf>
    <xf numFmtId="0" fontId="29" fillId="10" borderId="33" xfId="0" applyFont="1" applyFill="1" applyBorder="1" applyAlignment="1">
      <alignment vertical="center" wrapText="1"/>
    </xf>
    <xf numFmtId="0" fontId="30" fillId="10" borderId="33" xfId="0" applyFont="1" applyFill="1" applyBorder="1" applyAlignment="1">
      <alignment horizontal="center" vertical="center" wrapText="1"/>
    </xf>
    <xf numFmtId="0" fontId="30" fillId="10" borderId="34" xfId="0" applyFont="1" applyFill="1" applyBorder="1" applyAlignment="1">
      <alignment horizontal="center" vertical="center" wrapText="1"/>
    </xf>
    <xf numFmtId="0" fontId="31" fillId="11" borderId="35" xfId="0" applyFont="1" applyFill="1" applyBorder="1" applyAlignment="1">
      <alignment horizontal="center" vertical="center" wrapText="1"/>
    </xf>
    <xf numFmtId="0" fontId="32" fillId="10" borderId="13" xfId="0" applyFont="1" applyFill="1" applyBorder="1" applyAlignment="1">
      <alignment horizontal="center" vertical="center" wrapText="1"/>
    </xf>
    <xf numFmtId="0" fontId="33" fillId="10" borderId="13" xfId="0" applyFont="1" applyFill="1" applyBorder="1" applyAlignment="1">
      <alignment horizontal="center" vertical="center" wrapText="1"/>
    </xf>
    <xf numFmtId="0" fontId="33" fillId="10" borderId="36" xfId="0" applyFont="1" applyFill="1" applyBorder="1" applyAlignment="1">
      <alignment horizontal="center" vertical="center" wrapText="1"/>
    </xf>
    <xf numFmtId="0" fontId="34" fillId="10" borderId="13" xfId="0" applyFont="1" applyFill="1" applyBorder="1" applyAlignment="1">
      <alignment horizontal="center" vertical="center" wrapText="1"/>
    </xf>
    <xf numFmtId="0" fontId="31" fillId="11" borderId="35" xfId="0" applyFont="1" applyFill="1" applyBorder="1" applyAlignment="1">
      <alignment vertical="center" wrapText="1"/>
    </xf>
    <xf numFmtId="0" fontId="35" fillId="10" borderId="13" xfId="0" applyFont="1" applyFill="1" applyBorder="1" applyAlignment="1">
      <alignment horizontal="center" vertical="center" wrapText="1"/>
    </xf>
    <xf numFmtId="0" fontId="35" fillId="10" borderId="36" xfId="0" applyFont="1" applyFill="1" applyBorder="1" applyAlignment="1">
      <alignment horizontal="center" vertical="center" wrapText="1"/>
    </xf>
    <xf numFmtId="0" fontId="36" fillId="0" borderId="13" xfId="0" applyFont="1" applyFill="1" applyBorder="1" applyAlignment="1">
      <alignment horizontal="center" vertical="center" wrapText="1"/>
    </xf>
    <xf numFmtId="0" fontId="37" fillId="0" borderId="37" xfId="0" applyFont="1" applyBorder="1" applyAlignment="1">
      <alignment vertical="center" wrapText="1"/>
    </xf>
    <xf numFmtId="0" fontId="38" fillId="0" borderId="38" xfId="0" applyFont="1" applyBorder="1" applyAlignment="1">
      <alignment horizontal="right" vertical="center" wrapText="1"/>
    </xf>
    <xf numFmtId="0" fontId="39" fillId="0" borderId="38" xfId="0" applyFont="1" applyBorder="1" applyAlignment="1">
      <alignment vertical="center" wrapText="1"/>
    </xf>
    <xf numFmtId="0" fontId="39" fillId="0" borderId="39" xfId="0" applyFont="1" applyBorder="1" applyAlignment="1">
      <alignment vertical="center" wrapText="1"/>
    </xf>
    <xf numFmtId="0" fontId="41" fillId="2" borderId="0" xfId="0" applyFont="1" applyFill="1"/>
    <xf numFmtId="0" fontId="0" fillId="12" borderId="0" xfId="0" applyFill="1"/>
    <xf numFmtId="0" fontId="0" fillId="0" borderId="0" xfId="0" applyFill="1"/>
    <xf numFmtId="0" fontId="10" fillId="2" borderId="0" xfId="0" applyFont="1" applyFill="1"/>
    <xf numFmtId="0" fontId="0" fillId="2" borderId="36" xfId="0" applyFill="1" applyBorder="1"/>
    <xf numFmtId="0" fontId="44" fillId="0" borderId="13" xfId="0" applyFont="1" applyBorder="1" applyAlignment="1">
      <alignment horizontal="center" vertical="center" wrapText="1"/>
    </xf>
    <xf numFmtId="164" fontId="44" fillId="0" borderId="13" xfId="0" applyNumberFormat="1" applyFont="1" applyBorder="1" applyAlignment="1">
      <alignment horizontal="center" vertical="center" wrapText="1"/>
    </xf>
    <xf numFmtId="164" fontId="44" fillId="0" borderId="13" xfId="0" applyNumberFormat="1" applyFont="1" applyBorder="1" applyAlignment="1">
      <alignment horizontal="center" vertical="center"/>
    </xf>
    <xf numFmtId="0" fontId="43" fillId="13" borderId="32" xfId="0" applyFont="1" applyFill="1" applyBorder="1" applyAlignment="1">
      <alignment horizontal="center" vertical="center" wrapText="1"/>
    </xf>
    <xf numFmtId="0" fontId="43" fillId="13" borderId="33" xfId="0" applyFont="1" applyFill="1" applyBorder="1" applyAlignment="1">
      <alignment horizontal="center" vertical="center"/>
    </xf>
    <xf numFmtId="0" fontId="43" fillId="13" borderId="33" xfId="0" applyFont="1" applyFill="1" applyBorder="1" applyAlignment="1">
      <alignment horizontal="center" vertical="center" wrapText="1"/>
    </xf>
    <xf numFmtId="0" fontId="43" fillId="13" borderId="34" xfId="0" applyFont="1" applyFill="1" applyBorder="1" applyAlignment="1">
      <alignment horizontal="center" vertical="center" wrapText="1"/>
    </xf>
    <xf numFmtId="0" fontId="44" fillId="0" borderId="36" xfId="0" applyFont="1" applyBorder="1" applyAlignment="1">
      <alignment horizontal="center" vertical="center" wrapText="1"/>
    </xf>
    <xf numFmtId="0" fontId="44" fillId="0" borderId="36" xfId="0" applyFont="1" applyBorder="1" applyAlignment="1">
      <alignment horizontal="center" vertical="center"/>
    </xf>
    <xf numFmtId="0" fontId="43" fillId="0" borderId="35" xfId="0" applyFont="1" applyBorder="1" applyAlignment="1">
      <alignment horizontal="center" vertical="center"/>
    </xf>
    <xf numFmtId="0" fontId="1" fillId="2" borderId="35" xfId="0" applyFont="1" applyFill="1" applyBorder="1" applyAlignment="1">
      <alignment horizontal="center" vertical="center"/>
    </xf>
    <xf numFmtId="0" fontId="1" fillId="2" borderId="35" xfId="0" applyFont="1" applyFill="1" applyBorder="1" applyAlignment="1">
      <alignment horizontal="center"/>
    </xf>
    <xf numFmtId="0" fontId="0" fillId="2" borderId="0" xfId="0" applyFill="1" applyAlignment="1">
      <alignment horizontal="center" vertical="center"/>
    </xf>
    <xf numFmtId="0" fontId="45" fillId="0" borderId="0" xfId="0" applyFont="1"/>
    <xf numFmtId="0" fontId="1" fillId="0" borderId="0" xfId="0" applyFont="1"/>
    <xf numFmtId="0" fontId="46" fillId="0" borderId="0" xfId="0" applyFont="1" applyAlignment="1">
      <alignment vertical="center" wrapText="1"/>
    </xf>
    <xf numFmtId="0" fontId="1" fillId="2" borderId="0" xfId="0" applyFont="1" applyFill="1" applyBorder="1" applyAlignment="1">
      <alignment horizontal="center" vertical="center"/>
    </xf>
    <xf numFmtId="0" fontId="0" fillId="2" borderId="5" xfId="0" applyFill="1" applyBorder="1"/>
    <xf numFmtId="0" fontId="0" fillId="12" borderId="13" xfId="0" applyFill="1" applyBorder="1" applyAlignment="1">
      <alignment horizontal="center" vertical="center" wrapText="1"/>
    </xf>
    <xf numFmtId="0" fontId="0" fillId="0" borderId="13" xfId="0" applyBorder="1" applyAlignment="1">
      <alignment horizontal="center" vertical="center" wrapText="1"/>
    </xf>
    <xf numFmtId="0" fontId="0" fillId="0" borderId="54" xfId="0" applyBorder="1" applyAlignment="1">
      <alignment horizontal="center" vertical="center" wrapText="1"/>
    </xf>
    <xf numFmtId="0" fontId="0" fillId="0" borderId="54" xfId="0" applyFill="1" applyBorder="1" applyAlignment="1">
      <alignment horizontal="center" vertical="center" wrapText="1"/>
    </xf>
    <xf numFmtId="0" fontId="0" fillId="2" borderId="0" xfId="0" applyFill="1" applyAlignment="1">
      <alignment vertical="center"/>
    </xf>
    <xf numFmtId="14" fontId="0" fillId="2" borderId="13" xfId="0" applyNumberFormat="1" applyFill="1" applyBorder="1"/>
    <xf numFmtId="0" fontId="15" fillId="0" borderId="0" xfId="0" applyFont="1"/>
    <xf numFmtId="16" fontId="26" fillId="2" borderId="13" xfId="0" applyNumberFormat="1" applyFont="1" applyFill="1" applyBorder="1"/>
    <xf numFmtId="0" fontId="26" fillId="2" borderId="36" xfId="0" applyFont="1" applyFill="1" applyBorder="1"/>
    <xf numFmtId="0" fontId="1" fillId="12" borderId="0" xfId="0" applyFont="1" applyFill="1"/>
    <xf numFmtId="0" fontId="1" fillId="0" borderId="0" xfId="0" applyFont="1" applyFill="1"/>
    <xf numFmtId="0" fontId="10" fillId="12" borderId="0" xfId="0" applyFont="1" applyFill="1"/>
    <xf numFmtId="0" fontId="1" fillId="14" borderId="11" xfId="0" applyFont="1" applyFill="1" applyBorder="1"/>
    <xf numFmtId="0" fontId="1" fillId="14" borderId="68" xfId="0" applyFont="1" applyFill="1" applyBorder="1"/>
    <xf numFmtId="0" fontId="1" fillId="14" borderId="12" xfId="0" applyFont="1" applyFill="1" applyBorder="1"/>
    <xf numFmtId="0" fontId="48" fillId="0" borderId="0" xfId="0" applyFont="1"/>
    <xf numFmtId="0" fontId="10" fillId="0" borderId="0" xfId="0" applyFont="1" applyFill="1" applyBorder="1" applyAlignment="1"/>
    <xf numFmtId="0" fontId="19" fillId="4" borderId="0" xfId="0" applyFont="1" applyFill="1" applyBorder="1" applyAlignment="1">
      <alignment horizontal="center"/>
    </xf>
    <xf numFmtId="0" fontId="50" fillId="4" borderId="47" xfId="0" applyFont="1" applyFill="1" applyBorder="1" applyAlignment="1">
      <alignment vertical="top"/>
    </xf>
    <xf numFmtId="0" fontId="19" fillId="4" borderId="2" xfId="0" applyFont="1" applyFill="1" applyBorder="1" applyAlignment="1"/>
    <xf numFmtId="0" fontId="22" fillId="4" borderId="48" xfId="0" applyFont="1" applyFill="1" applyBorder="1"/>
    <xf numFmtId="0" fontId="51" fillId="4" borderId="49" xfId="0" applyFont="1" applyFill="1" applyBorder="1" applyAlignment="1">
      <alignment horizontal="center"/>
    </xf>
    <xf numFmtId="0" fontId="51" fillId="4" borderId="7" xfId="0" applyFont="1" applyFill="1" applyBorder="1" applyAlignment="1"/>
    <xf numFmtId="0" fontId="51" fillId="4" borderId="8" xfId="0" applyFont="1" applyFill="1" applyBorder="1" applyAlignment="1"/>
    <xf numFmtId="0" fontId="53" fillId="4" borderId="21" xfId="0" applyFont="1" applyFill="1" applyBorder="1" applyAlignment="1">
      <alignment vertical="center" wrapText="1"/>
    </xf>
    <xf numFmtId="0" fontId="53" fillId="4" borderId="50" xfId="0" applyFont="1" applyFill="1" applyBorder="1" applyAlignment="1">
      <alignment horizontal="center" vertical="center" wrapText="1"/>
    </xf>
    <xf numFmtId="0" fontId="53" fillId="4" borderId="51" xfId="0" applyFont="1" applyFill="1" applyBorder="1" applyAlignment="1">
      <alignment horizontal="center" vertical="center" wrapText="1"/>
    </xf>
    <xf numFmtId="0" fontId="53" fillId="4" borderId="69" xfId="0" applyFont="1" applyFill="1" applyBorder="1" applyAlignment="1">
      <alignment horizontal="center" vertical="center" wrapText="1"/>
    </xf>
    <xf numFmtId="0" fontId="50" fillId="2" borderId="13" xfId="0" applyFont="1" applyFill="1" applyBorder="1" applyAlignment="1">
      <alignment horizontal="center" vertical="center" wrapText="1"/>
    </xf>
    <xf numFmtId="0" fontId="51" fillId="2" borderId="49" xfId="0" applyFont="1" applyFill="1" applyBorder="1" applyAlignment="1">
      <alignment vertical="center" wrapText="1"/>
    </xf>
    <xf numFmtId="2" fontId="54" fillId="2" borderId="49" xfId="0" applyNumberFormat="1" applyFont="1" applyFill="1" applyBorder="1" applyAlignment="1">
      <alignment horizontal="center" vertical="center" wrapText="1"/>
    </xf>
    <xf numFmtId="0" fontId="54" fillId="2" borderId="49" xfId="0" applyFont="1" applyFill="1" applyBorder="1" applyAlignment="1">
      <alignment horizontal="center" vertical="center" wrapText="1"/>
    </xf>
    <xf numFmtId="0" fontId="51" fillId="2" borderId="49" xfId="0" applyFont="1" applyFill="1" applyBorder="1" applyAlignment="1">
      <alignment horizontal="center" vertical="center" wrapText="1"/>
    </xf>
    <xf numFmtId="0" fontId="51" fillId="2" borderId="54" xfId="0" applyFont="1" applyFill="1" applyBorder="1" applyAlignment="1">
      <alignment horizontal="center" vertical="center" wrapText="1"/>
    </xf>
    <xf numFmtId="0" fontId="51" fillId="2" borderId="14" xfId="0" applyFont="1" applyFill="1" applyBorder="1" applyAlignment="1">
      <alignment horizontal="center" vertical="center" wrapText="1"/>
    </xf>
    <xf numFmtId="0" fontId="51" fillId="2" borderId="7" xfId="0" applyFont="1" applyFill="1" applyBorder="1" applyAlignment="1">
      <alignment horizontal="center" vertical="center" wrapText="1"/>
    </xf>
    <xf numFmtId="0" fontId="51" fillId="2" borderId="9" xfId="0" applyFont="1" applyFill="1" applyBorder="1" applyAlignment="1">
      <alignment horizontal="center" vertical="center" wrapText="1"/>
    </xf>
    <xf numFmtId="0" fontId="52" fillId="4" borderId="47" xfId="0" applyFont="1" applyFill="1" applyBorder="1" applyAlignment="1">
      <alignment horizontal="center" vertical="center" wrapText="1"/>
    </xf>
    <xf numFmtId="0" fontId="54" fillId="4" borderId="13" xfId="0" applyFont="1" applyFill="1" applyBorder="1" applyAlignment="1">
      <alignment vertical="center"/>
    </xf>
    <xf numFmtId="0" fontId="19" fillId="4" borderId="3" xfId="0" applyFont="1" applyFill="1" applyBorder="1" applyAlignment="1">
      <alignment horizontal="center" vertical="center" wrapText="1"/>
    </xf>
    <xf numFmtId="0" fontId="51" fillId="4" borderId="0" xfId="0" applyFont="1" applyFill="1" applyAlignment="1">
      <alignment vertical="center"/>
    </xf>
    <xf numFmtId="0" fontId="51" fillId="4" borderId="0" xfId="0" applyFont="1" applyFill="1" applyBorder="1" applyAlignment="1">
      <alignment vertical="center"/>
    </xf>
    <xf numFmtId="0" fontId="54" fillId="4" borderId="47" xfId="0" applyFont="1" applyFill="1" applyBorder="1" applyAlignment="1">
      <alignment vertical="center"/>
    </xf>
    <xf numFmtId="0" fontId="19" fillId="4" borderId="0" xfId="0" applyFont="1" applyFill="1" applyBorder="1" applyAlignment="1">
      <alignment vertical="center"/>
    </xf>
    <xf numFmtId="0" fontId="56" fillId="0" borderId="0" xfId="2" applyFont="1" applyBorder="1" applyAlignment="1">
      <alignment horizontal="left"/>
    </xf>
    <xf numFmtId="0" fontId="56" fillId="0" borderId="0" xfId="2" applyFont="1" applyBorder="1" applyAlignment="1">
      <alignment horizontal="center"/>
    </xf>
    <xf numFmtId="0" fontId="56" fillId="0" borderId="0" xfId="2" applyFont="1" applyBorder="1" applyAlignment="1">
      <alignment horizontal="left" wrapText="1"/>
    </xf>
    <xf numFmtId="0" fontId="57" fillId="0" borderId="0" xfId="2" applyFont="1" applyBorder="1" applyAlignment="1">
      <alignment horizontal="center"/>
    </xf>
    <xf numFmtId="0" fontId="57" fillId="0" borderId="0" xfId="2" applyFont="1" applyBorder="1" applyAlignment="1">
      <alignment horizontal="center" wrapText="1"/>
    </xf>
    <xf numFmtId="14" fontId="57" fillId="0" borderId="0" xfId="2" applyNumberFormat="1" applyFont="1" applyBorder="1" applyAlignment="1">
      <alignment horizontal="left"/>
    </xf>
    <xf numFmtId="0" fontId="57" fillId="0" borderId="0" xfId="2" applyFont="1" applyBorder="1" applyAlignment="1">
      <alignment horizontal="left"/>
    </xf>
    <xf numFmtId="0" fontId="61" fillId="0" borderId="0" xfId="2" applyFont="1" applyBorder="1" applyAlignment="1">
      <alignment horizontal="left"/>
    </xf>
    <xf numFmtId="0" fontId="62" fillId="0" borderId="0" xfId="2" applyFont="1" applyBorder="1" applyAlignment="1">
      <alignment horizontal="left"/>
    </xf>
    <xf numFmtId="0" fontId="58" fillId="0" borderId="0" xfId="2" applyFont="1" applyBorder="1" applyAlignment="1">
      <alignment horizontal="left"/>
    </xf>
    <xf numFmtId="0" fontId="58" fillId="0" borderId="0" xfId="2" applyFont="1" applyBorder="1" applyAlignment="1">
      <alignment horizontal="center"/>
    </xf>
    <xf numFmtId="0" fontId="58" fillId="0" borderId="0" xfId="2" applyFont="1" applyBorder="1" applyAlignment="1">
      <alignment horizontal="left" wrapText="1"/>
    </xf>
    <xf numFmtId="0" fontId="61" fillId="0" borderId="0" xfId="2" applyFont="1" applyBorder="1" applyAlignment="1">
      <alignment horizontal="left" wrapText="1"/>
    </xf>
    <xf numFmtId="0" fontId="61" fillId="0" borderId="0" xfId="2" applyFont="1" applyBorder="1" applyAlignment="1"/>
    <xf numFmtId="0" fontId="56" fillId="0" borderId="0" xfId="2" applyFont="1" applyBorder="1" applyAlignment="1"/>
    <xf numFmtId="0" fontId="57" fillId="0" borderId="0" xfId="2" applyFont="1" applyBorder="1" applyAlignment="1">
      <alignment horizontal="center" vertical="center"/>
    </xf>
    <xf numFmtId="0" fontId="57" fillId="0" borderId="32" xfId="2" applyFont="1" applyBorder="1" applyAlignment="1">
      <alignment horizontal="center" vertical="center"/>
    </xf>
    <xf numFmtId="0" fontId="57" fillId="0" borderId="33" xfId="2" applyFont="1" applyBorder="1" applyAlignment="1">
      <alignment horizontal="center" vertical="center"/>
    </xf>
    <xf numFmtId="0" fontId="64" fillId="0" borderId="33" xfId="2" applyFont="1" applyBorder="1" applyAlignment="1">
      <alignment horizontal="center" vertical="center" wrapText="1"/>
    </xf>
    <xf numFmtId="0" fontId="57" fillId="0" borderId="33" xfId="2" applyFont="1" applyBorder="1" applyAlignment="1">
      <alignment horizontal="center" vertical="center" wrapText="1"/>
    </xf>
    <xf numFmtId="0" fontId="57" fillId="0" borderId="34" xfId="2" applyFont="1" applyBorder="1" applyAlignment="1">
      <alignment horizontal="center" vertical="center"/>
    </xf>
    <xf numFmtId="0" fontId="61" fillId="0" borderId="35" xfId="2" applyFont="1" applyBorder="1" applyAlignment="1">
      <alignment horizontal="center" vertical="center"/>
    </xf>
    <xf numFmtId="0" fontId="65" fillId="0" borderId="13" xfId="2" applyFont="1" applyBorder="1" applyAlignment="1">
      <alignment horizontal="left" vertical="center" wrapText="1"/>
    </xf>
    <xf numFmtId="0" fontId="61" fillId="0" borderId="13" xfId="2" applyFont="1" applyBorder="1" applyAlignment="1">
      <alignment horizontal="center" vertical="center"/>
    </xf>
    <xf numFmtId="0" fontId="65" fillId="0" borderId="13" xfId="2" applyFont="1" applyBorder="1" applyAlignment="1">
      <alignment horizontal="center" vertical="center"/>
    </xf>
    <xf numFmtId="0" fontId="65" fillId="0" borderId="13" xfId="2" applyFont="1" applyBorder="1" applyAlignment="1">
      <alignment horizontal="center" vertical="center" wrapText="1"/>
    </xf>
    <xf numFmtId="0" fontId="66" fillId="0" borderId="13" xfId="2" applyFont="1" applyBorder="1" applyAlignment="1">
      <alignment horizontal="center" vertical="center"/>
    </xf>
    <xf numFmtId="0" fontId="58" fillId="0" borderId="13" xfId="2" applyFont="1" applyBorder="1" applyAlignment="1">
      <alignment horizontal="center" vertical="center" wrapText="1"/>
    </xf>
    <xf numFmtId="0" fontId="61" fillId="0" borderId="36" xfId="2" applyFont="1" applyBorder="1" applyAlignment="1">
      <alignment horizontal="center" vertical="center"/>
    </xf>
    <xf numFmtId="0" fontId="61" fillId="0" borderId="37" xfId="2" applyFont="1" applyBorder="1" applyAlignment="1">
      <alignment horizontal="center" vertical="center"/>
    </xf>
    <xf numFmtId="0" fontId="65" fillId="0" borderId="38" xfId="2" applyFont="1" applyBorder="1" applyAlignment="1">
      <alignment horizontal="left" vertical="center" wrapText="1"/>
    </xf>
    <xf numFmtId="0" fontId="61" fillId="0" borderId="38" xfId="2" applyFont="1" applyBorder="1" applyAlignment="1">
      <alignment horizontal="center" vertical="center"/>
    </xf>
    <xf numFmtId="0" fontId="65" fillId="0" borderId="38" xfId="2" applyFont="1" applyBorder="1" applyAlignment="1">
      <alignment horizontal="center" vertical="center"/>
    </xf>
    <xf numFmtId="0" fontId="65" fillId="0" borderId="38" xfId="2" applyFont="1" applyBorder="1" applyAlignment="1">
      <alignment horizontal="center" vertical="center" wrapText="1"/>
    </xf>
    <xf numFmtId="0" fontId="66" fillId="0" borderId="38" xfId="2" applyFont="1" applyBorder="1" applyAlignment="1">
      <alignment horizontal="center" vertical="center"/>
    </xf>
    <xf numFmtId="0" fontId="58" fillId="0" borderId="38" xfId="2" applyFont="1" applyBorder="1" applyAlignment="1">
      <alignment horizontal="center" vertical="center" wrapText="1"/>
    </xf>
    <xf numFmtId="0" fontId="61" fillId="0" borderId="39" xfId="2" applyFont="1" applyBorder="1" applyAlignment="1">
      <alignment horizontal="center" vertical="center"/>
    </xf>
    <xf numFmtId="0" fontId="65" fillId="0" borderId="0" xfId="2" applyFont="1" applyBorder="1" applyAlignment="1">
      <alignment horizontal="left"/>
    </xf>
    <xf numFmtId="0" fontId="54" fillId="4" borderId="0" xfId="0" applyFont="1" applyFill="1"/>
    <xf numFmtId="16" fontId="0" fillId="2" borderId="13" xfId="0" applyNumberFormat="1" applyFill="1" applyBorder="1"/>
    <xf numFmtId="0" fontId="26" fillId="2" borderId="13" xfId="0" applyFont="1" applyFill="1" applyBorder="1" applyAlignment="1">
      <alignment horizontal="center" wrapText="1"/>
    </xf>
    <xf numFmtId="0" fontId="0" fillId="2" borderId="13" xfId="0" applyFill="1" applyBorder="1" applyAlignment="1">
      <alignment horizontal="center" wrapText="1"/>
    </xf>
    <xf numFmtId="0" fontId="21" fillId="4" borderId="0" xfId="0" applyFont="1" applyFill="1" applyAlignment="1">
      <alignment horizontal="center" wrapText="1"/>
    </xf>
    <xf numFmtId="0" fontId="0" fillId="2" borderId="13" xfId="0" applyFill="1" applyBorder="1" applyAlignment="1">
      <alignment vertical="center"/>
    </xf>
    <xf numFmtId="0" fontId="0" fillId="12" borderId="13" xfId="0" applyFill="1" applyBorder="1" applyAlignment="1">
      <alignment horizontal="center" vertical="center"/>
    </xf>
    <xf numFmtId="0" fontId="0" fillId="2" borderId="0" xfId="0" applyFill="1" applyAlignment="1">
      <alignment horizontal="center" vertical="center"/>
    </xf>
    <xf numFmtId="0" fontId="0" fillId="2" borderId="13" xfId="0" applyFill="1" applyBorder="1" applyAlignment="1">
      <alignment vertical="center" wrapText="1"/>
    </xf>
    <xf numFmtId="0" fontId="3" fillId="0" borderId="0" xfId="0" applyFont="1"/>
    <xf numFmtId="0" fontId="4" fillId="0" borderId="0" xfId="0" applyFont="1"/>
    <xf numFmtId="0" fontId="0" fillId="0" borderId="0" xfId="0" applyAlignment="1">
      <alignment horizontal="right"/>
    </xf>
    <xf numFmtId="0" fontId="0" fillId="2" borderId="0" xfId="0" applyFill="1" applyAlignment="1">
      <alignment horizontal="center"/>
    </xf>
    <xf numFmtId="0" fontId="0" fillId="2" borderId="47" xfId="0" applyFill="1" applyBorder="1" applyAlignment="1">
      <alignment horizontal="center" wrapText="1"/>
    </xf>
    <xf numFmtId="16" fontId="0" fillId="2" borderId="47" xfId="0" applyNumberFormat="1" applyFill="1" applyBorder="1"/>
    <xf numFmtId="0" fontId="0" fillId="2" borderId="43" xfId="0" applyFill="1" applyBorder="1"/>
    <xf numFmtId="0" fontId="0" fillId="2" borderId="13" xfId="0" applyFill="1" applyBorder="1"/>
    <xf numFmtId="0" fontId="0" fillId="2" borderId="13" xfId="0" applyFill="1" applyBorder="1" applyAlignment="1">
      <alignment horizontal="center"/>
    </xf>
    <xf numFmtId="0" fontId="67" fillId="2" borderId="0" xfId="0" applyFont="1" applyFill="1"/>
    <xf numFmtId="0" fontId="69" fillId="2" borderId="25" xfId="0" applyFont="1" applyFill="1" applyBorder="1" applyAlignment="1">
      <alignment horizontal="left" vertical="center"/>
    </xf>
    <xf numFmtId="0" fontId="70" fillId="2" borderId="0" xfId="0" applyFont="1" applyFill="1" applyBorder="1" applyAlignment="1">
      <alignment horizontal="center" vertical="center"/>
    </xf>
    <xf numFmtId="0" fontId="71" fillId="3" borderId="18" xfId="1" applyFont="1" applyFill="1" applyBorder="1" applyAlignment="1">
      <alignment horizontal="center" vertical="center" wrapText="1"/>
    </xf>
    <xf numFmtId="0" fontId="72" fillId="3" borderId="18" xfId="1" applyFont="1" applyFill="1" applyBorder="1" applyAlignment="1">
      <alignment horizontal="center" vertical="center" wrapText="1"/>
    </xf>
    <xf numFmtId="0" fontId="72" fillId="7" borderId="62" xfId="1" applyFont="1" applyFill="1" applyBorder="1" applyAlignment="1">
      <alignment horizontal="center" vertical="center" wrapText="1"/>
    </xf>
    <xf numFmtId="0" fontId="72" fillId="7" borderId="63" xfId="1" applyFont="1" applyFill="1" applyBorder="1" applyAlignment="1">
      <alignment horizontal="center" vertical="center" wrapText="1"/>
    </xf>
    <xf numFmtId="0" fontId="72" fillId="7" borderId="0" xfId="1" applyFont="1" applyFill="1" applyBorder="1" applyAlignment="1">
      <alignment horizontal="center" vertical="center" wrapText="1"/>
    </xf>
    <xf numFmtId="0" fontId="70" fillId="2" borderId="0" xfId="0" applyFont="1" applyFill="1" applyBorder="1" applyAlignment="1">
      <alignment vertical="center"/>
    </xf>
    <xf numFmtId="0" fontId="67" fillId="2" borderId="65" xfId="0" applyFont="1" applyFill="1" applyBorder="1" applyAlignment="1">
      <alignment horizontal="center"/>
    </xf>
    <xf numFmtId="0" fontId="67" fillId="2" borderId="3" xfId="0" applyFont="1" applyFill="1" applyBorder="1" applyAlignment="1">
      <alignment horizontal="center"/>
    </xf>
    <xf numFmtId="0" fontId="67" fillId="2" borderId="66" xfId="0" applyFont="1" applyFill="1" applyBorder="1" applyAlignment="1">
      <alignment horizontal="center"/>
    </xf>
    <xf numFmtId="0" fontId="67" fillId="2" borderId="57" xfId="0" applyFont="1" applyFill="1" applyBorder="1" applyAlignment="1">
      <alignment horizontal="center"/>
    </xf>
    <xf numFmtId="0" fontId="67" fillId="2" borderId="0" xfId="0" applyFont="1" applyFill="1" applyBorder="1" applyAlignment="1">
      <alignment horizontal="center"/>
    </xf>
    <xf numFmtId="0" fontId="67" fillId="2" borderId="58" xfId="0" applyFont="1" applyFill="1" applyBorder="1" applyAlignment="1">
      <alignment horizontal="center"/>
    </xf>
    <xf numFmtId="0" fontId="67" fillId="2" borderId="60" xfId="0" applyFont="1" applyFill="1" applyBorder="1" applyAlignment="1">
      <alignment horizontal="center"/>
    </xf>
    <xf numFmtId="0" fontId="67" fillId="2" borderId="8" xfId="0" applyFont="1" applyFill="1" applyBorder="1" applyAlignment="1">
      <alignment horizontal="center"/>
    </xf>
    <xf numFmtId="0" fontId="67" fillId="2" borderId="61" xfId="0" applyFont="1" applyFill="1" applyBorder="1" applyAlignment="1">
      <alignment horizontal="center"/>
    </xf>
    <xf numFmtId="0" fontId="67" fillId="2" borderId="0" xfId="0" applyFont="1" applyFill="1" applyAlignment="1">
      <alignment horizontal="center"/>
    </xf>
    <xf numFmtId="0" fontId="6" fillId="2" borderId="0" xfId="2" applyFill="1" applyAlignment="1">
      <alignment horizontal="center"/>
    </xf>
    <xf numFmtId="0" fontId="0" fillId="2" borderId="13" xfId="0" applyFill="1" applyBorder="1" applyAlignment="1">
      <alignment horizontal="center" vertical="center" wrapText="1"/>
    </xf>
    <xf numFmtId="0" fontId="73" fillId="2" borderId="64" xfId="0" applyFont="1" applyFill="1" applyBorder="1" applyAlignment="1">
      <alignment horizontal="center" vertical="center" wrapText="1"/>
    </xf>
    <xf numFmtId="0" fontId="73" fillId="2" borderId="31" xfId="0" applyFont="1" applyFill="1" applyBorder="1" applyAlignment="1">
      <alignment horizontal="center" vertical="center" wrapText="1"/>
    </xf>
    <xf numFmtId="0" fontId="73" fillId="2" borderId="59" xfId="0" applyFont="1" applyFill="1" applyBorder="1" applyAlignment="1">
      <alignment horizontal="center" vertical="center" wrapText="1"/>
    </xf>
    <xf numFmtId="0" fontId="67" fillId="2" borderId="64" xfId="0" applyFont="1" applyFill="1" applyBorder="1" applyAlignment="1">
      <alignment horizontal="center"/>
    </xf>
    <xf numFmtId="0" fontId="67" fillId="2" borderId="31" xfId="0" applyFont="1" applyFill="1" applyBorder="1" applyAlignment="1">
      <alignment horizontal="center"/>
    </xf>
    <xf numFmtId="0" fontId="67" fillId="2" borderId="59" xfId="0" applyFont="1" applyFill="1" applyBorder="1" applyAlignment="1">
      <alignment horizontal="center"/>
    </xf>
    <xf numFmtId="0" fontId="69" fillId="2" borderId="55" xfId="0" applyFont="1" applyFill="1" applyBorder="1" applyAlignment="1">
      <alignment horizontal="left" vertical="center"/>
    </xf>
    <xf numFmtId="0" fontId="69" fillId="2" borderId="56" xfId="0" applyFont="1" applyFill="1" applyBorder="1" applyAlignment="1">
      <alignment horizontal="left" vertical="center"/>
    </xf>
    <xf numFmtId="0" fontId="68" fillId="2" borderId="25" xfId="0" applyFont="1" applyFill="1" applyBorder="1" applyAlignment="1">
      <alignment horizontal="center" vertical="center"/>
    </xf>
    <xf numFmtId="0" fontId="67" fillId="2" borderId="0" xfId="0" applyFont="1" applyFill="1" applyBorder="1" applyAlignment="1">
      <alignment horizontal="center"/>
    </xf>
    <xf numFmtId="0" fontId="67" fillId="2" borderId="29" xfId="0" applyFont="1" applyFill="1" applyBorder="1" applyAlignment="1">
      <alignment horizontal="center"/>
    </xf>
    <xf numFmtId="0" fontId="67" fillId="2" borderId="8" xfId="0" applyFont="1" applyFill="1" applyBorder="1" applyAlignment="1">
      <alignment horizontal="center"/>
    </xf>
    <xf numFmtId="0" fontId="67" fillId="2" borderId="30" xfId="0" applyFont="1" applyFill="1" applyBorder="1" applyAlignment="1">
      <alignment horizontal="center"/>
    </xf>
    <xf numFmtId="0" fontId="72" fillId="3" borderId="16" xfId="1" applyFont="1" applyFill="1" applyBorder="1" applyAlignment="1">
      <alignment horizontal="center" vertical="center" wrapText="1"/>
    </xf>
    <xf numFmtId="0" fontId="72" fillId="3" borderId="17" xfId="1" applyFont="1" applyFill="1" applyBorder="1" applyAlignment="1">
      <alignment horizontal="center" vertical="center" wrapText="1"/>
    </xf>
    <xf numFmtId="0" fontId="72" fillId="3" borderId="18" xfId="1" applyFont="1" applyFill="1" applyBorder="1" applyAlignment="1">
      <alignment horizontal="center" vertical="center" wrapText="1"/>
    </xf>
    <xf numFmtId="0" fontId="8" fillId="5" borderId="0" xfId="0" applyFont="1" applyFill="1" applyAlignment="1">
      <alignment horizontal="center" vertical="center"/>
    </xf>
    <xf numFmtId="0" fontId="0" fillId="2" borderId="0" xfId="0" applyFill="1" applyAlignment="1">
      <alignment horizontal="center" vertical="center"/>
    </xf>
    <xf numFmtId="0" fontId="1" fillId="6" borderId="0" xfId="0" applyFont="1" applyFill="1" applyAlignment="1">
      <alignment horizontal="center"/>
    </xf>
    <xf numFmtId="0" fontId="0" fillId="2" borderId="0" xfId="0" applyFill="1" applyAlignment="1">
      <alignment horizontal="center"/>
    </xf>
    <xf numFmtId="0" fontId="0" fillId="2" borderId="0" xfId="0" applyFill="1" applyAlignment="1">
      <alignment horizontal="left" vertical="center" wrapText="1"/>
    </xf>
    <xf numFmtId="0" fontId="40" fillId="2" borderId="0" xfId="0" applyFont="1" applyFill="1" applyBorder="1" applyAlignment="1">
      <alignment horizontal="center" vertical="center" wrapText="1"/>
    </xf>
    <xf numFmtId="0" fontId="3" fillId="12" borderId="0" xfId="0" applyFont="1" applyFill="1" applyAlignment="1">
      <alignment horizontal="center"/>
    </xf>
    <xf numFmtId="0" fontId="0" fillId="12" borderId="0" xfId="0" applyFill="1" applyAlignment="1">
      <alignment horizontal="center"/>
    </xf>
    <xf numFmtId="0" fontId="2" fillId="0" borderId="26" xfId="1" applyFill="1" applyBorder="1" applyAlignment="1">
      <alignment horizontal="center"/>
    </xf>
    <xf numFmtId="0" fontId="2" fillId="0" borderId="27" xfId="1" applyFill="1" applyBorder="1" applyAlignment="1">
      <alignment horizontal="center"/>
    </xf>
    <xf numFmtId="0" fontId="2" fillId="0" borderId="28" xfId="1" applyFill="1" applyBorder="1" applyAlignment="1">
      <alignment horizontal="center"/>
    </xf>
    <xf numFmtId="0" fontId="0" fillId="2" borderId="0" xfId="0" applyFill="1" applyBorder="1" applyAlignment="1">
      <alignment horizontal="center"/>
    </xf>
    <xf numFmtId="0" fontId="7" fillId="2" borderId="0" xfId="1" applyFont="1" applyFill="1" applyBorder="1" applyAlignment="1">
      <alignment horizontal="justify" vertical="center" wrapText="1"/>
    </xf>
    <xf numFmtId="0" fontId="3" fillId="2" borderId="0" xfId="0" applyFont="1" applyFill="1" applyBorder="1" applyAlignment="1">
      <alignment horizontal="center" vertical="center" wrapText="1"/>
    </xf>
    <xf numFmtId="0" fontId="11" fillId="2" borderId="0" xfId="0" applyFont="1" applyFill="1" applyAlignment="1">
      <alignment horizontal="left"/>
    </xf>
    <xf numFmtId="0" fontId="56" fillId="0" borderId="0" xfId="2" applyFont="1" applyBorder="1" applyAlignment="1">
      <alignment horizontal="left"/>
    </xf>
    <xf numFmtId="0" fontId="13" fillId="2" borderId="0" xfId="0" applyFont="1" applyFill="1" applyAlignment="1">
      <alignment horizontal="center"/>
    </xf>
    <xf numFmtId="0" fontId="57" fillId="0" borderId="0" xfId="2" applyFont="1" applyBorder="1" applyAlignment="1">
      <alignment horizontal="left"/>
    </xf>
    <xf numFmtId="0" fontId="58" fillId="0" borderId="0" xfId="2" applyFont="1" applyBorder="1" applyAlignment="1">
      <alignment horizontal="left"/>
    </xf>
    <xf numFmtId="0" fontId="61" fillId="0" borderId="0" xfId="2" applyFont="1" applyBorder="1" applyAlignment="1">
      <alignment horizontal="left"/>
    </xf>
    <xf numFmtId="0" fontId="27" fillId="0" borderId="0" xfId="0" applyFont="1" applyAlignment="1">
      <alignment horizontal="left" vertical="top" wrapText="1"/>
    </xf>
    <xf numFmtId="0" fontId="18" fillId="2" borderId="0" xfId="0" applyFont="1" applyFill="1" applyAlignment="1">
      <alignment horizontal="left"/>
    </xf>
    <xf numFmtId="0" fontId="18" fillId="2" borderId="0" xfId="0" applyFont="1" applyFill="1" applyAlignment="1">
      <alignment horizontal="center"/>
    </xf>
    <xf numFmtId="0" fontId="0" fillId="2" borderId="0" xfId="0" applyFill="1" applyAlignment="1">
      <alignment horizontal="center" wrapText="1"/>
    </xf>
    <xf numFmtId="0" fontId="0" fillId="2" borderId="0" xfId="0" applyFill="1" applyAlignment="1">
      <alignment horizontal="left" vertical="top" wrapText="1"/>
    </xf>
    <xf numFmtId="0" fontId="51" fillId="2" borderId="54" xfId="0" applyFont="1" applyFill="1" applyBorder="1" applyAlignment="1">
      <alignment horizontal="center" vertical="center" wrapText="1"/>
    </xf>
    <xf numFmtId="0" fontId="51" fillId="2" borderId="14" xfId="0" applyFont="1" applyFill="1" applyBorder="1" applyAlignment="1">
      <alignment horizontal="center" vertical="center" wrapText="1"/>
    </xf>
    <xf numFmtId="0" fontId="55" fillId="4" borderId="2" xfId="0" applyFont="1" applyFill="1" applyBorder="1" applyAlignment="1">
      <alignment horizontal="center" vertical="center" wrapText="1"/>
    </xf>
    <xf numFmtId="0" fontId="55" fillId="4" borderId="3" xfId="0" applyFont="1" applyFill="1" applyBorder="1" applyAlignment="1">
      <alignment horizontal="center" vertical="center" wrapText="1"/>
    </xf>
    <xf numFmtId="0" fontId="55" fillId="4" borderId="4" xfId="0" applyFont="1" applyFill="1" applyBorder="1" applyAlignment="1">
      <alignment horizontal="center" vertical="center" wrapText="1"/>
    </xf>
    <xf numFmtId="0" fontId="51" fillId="4" borderId="0" xfId="0" applyFont="1" applyFill="1" applyAlignment="1">
      <alignment horizontal="left" vertical="center" wrapText="1"/>
    </xf>
    <xf numFmtId="0" fontId="19" fillId="4" borderId="0" xfId="0" applyFont="1" applyFill="1" applyBorder="1" applyAlignment="1">
      <alignment horizontal="center"/>
    </xf>
    <xf numFmtId="0" fontId="19" fillId="4" borderId="54" xfId="0" applyFont="1" applyFill="1" applyBorder="1" applyAlignment="1">
      <alignment horizontal="center"/>
    </xf>
    <xf numFmtId="0" fontId="19" fillId="4" borderId="67" xfId="0" applyFont="1" applyFill="1" applyBorder="1" applyAlignment="1">
      <alignment horizontal="center"/>
    </xf>
    <xf numFmtId="0" fontId="19" fillId="4" borderId="14" xfId="0" applyFont="1" applyFill="1" applyBorder="1" applyAlignment="1">
      <alignment horizontal="center"/>
    </xf>
    <xf numFmtId="0" fontId="19" fillId="4" borderId="3" xfId="0" applyFont="1" applyFill="1" applyBorder="1" applyAlignment="1">
      <alignment horizontal="center" vertical="center"/>
    </xf>
    <xf numFmtId="0" fontId="51" fillId="4" borderId="7" xfId="0" applyFont="1" applyFill="1" applyBorder="1" applyAlignment="1">
      <alignment horizontal="center"/>
    </xf>
    <xf numFmtId="0" fontId="51" fillId="4" borderId="8" xfId="0" applyFont="1" applyFill="1" applyBorder="1" applyAlignment="1">
      <alignment horizontal="center"/>
    </xf>
    <xf numFmtId="0" fontId="52" fillId="4" borderId="7" xfId="0" applyFont="1" applyFill="1" applyBorder="1" applyAlignment="1">
      <alignment horizontal="center"/>
    </xf>
    <xf numFmtId="0" fontId="52" fillId="4" borderId="9" xfId="0" applyFont="1" applyFill="1" applyBorder="1" applyAlignment="1">
      <alignment horizontal="center"/>
    </xf>
    <xf numFmtId="0" fontId="52" fillId="4" borderId="8" xfId="0" applyFont="1" applyFill="1" applyBorder="1" applyAlignment="1">
      <alignment horizontal="center"/>
    </xf>
    <xf numFmtId="0" fontId="19" fillId="4" borderId="2" xfId="0" applyFont="1" applyFill="1" applyBorder="1" applyAlignment="1">
      <alignment horizontal="left"/>
    </xf>
    <xf numFmtId="0" fontId="19" fillId="4" borderId="3" xfId="0" applyFont="1" applyFill="1" applyBorder="1" applyAlignment="1">
      <alignment horizontal="left"/>
    </xf>
    <xf numFmtId="0" fontId="19" fillId="4" borderId="4" xfId="0" applyFont="1" applyFill="1" applyBorder="1" applyAlignment="1">
      <alignment horizontal="left"/>
    </xf>
    <xf numFmtId="0" fontId="19" fillId="4" borderId="21" xfId="0" applyFont="1" applyFill="1" applyBorder="1" applyAlignment="1">
      <alignment horizontal="center"/>
    </xf>
    <xf numFmtId="0" fontId="19" fillId="4" borderId="19" xfId="0" applyFont="1" applyFill="1" applyBorder="1" applyAlignment="1">
      <alignment horizontal="center"/>
    </xf>
    <xf numFmtId="0" fontId="19" fillId="4" borderId="20" xfId="0" applyFont="1" applyFill="1" applyBorder="1" applyAlignment="1">
      <alignment horizontal="center"/>
    </xf>
    <xf numFmtId="0" fontId="19" fillId="4" borderId="10" xfId="0" applyFont="1" applyFill="1" applyBorder="1" applyAlignment="1">
      <alignment horizontal="center"/>
    </xf>
    <xf numFmtId="0" fontId="19" fillId="4" borderId="24" xfId="0" applyFont="1" applyFill="1" applyBorder="1" applyAlignment="1">
      <alignment horizontal="center"/>
    </xf>
    <xf numFmtId="0" fontId="19" fillId="4" borderId="22" xfId="0" applyFont="1" applyFill="1" applyBorder="1" applyAlignment="1">
      <alignment horizontal="center"/>
    </xf>
    <xf numFmtId="0" fontId="19" fillId="4" borderId="1" xfId="0" applyFont="1" applyFill="1" applyBorder="1" applyAlignment="1">
      <alignment horizontal="center"/>
    </xf>
    <xf numFmtId="0" fontId="19" fillId="4" borderId="23" xfId="0" applyFont="1" applyFill="1" applyBorder="1" applyAlignment="1">
      <alignment horizontal="center"/>
    </xf>
    <xf numFmtId="0" fontId="20" fillId="4" borderId="32" xfId="0" applyFont="1" applyFill="1" applyBorder="1" applyAlignment="1">
      <alignment horizontal="center" vertical="center" wrapText="1"/>
    </xf>
    <xf numFmtId="0" fontId="20" fillId="4" borderId="40" xfId="0" applyFont="1" applyFill="1" applyBorder="1" applyAlignment="1">
      <alignment horizontal="center" vertical="center" wrapText="1"/>
    </xf>
    <xf numFmtId="0" fontId="20" fillId="4" borderId="34" xfId="0" applyFont="1" applyFill="1" applyBorder="1" applyAlignment="1">
      <alignment horizontal="center" vertical="center" wrapText="1"/>
    </xf>
    <xf numFmtId="0" fontId="20" fillId="4" borderId="42" xfId="0" applyFont="1" applyFill="1" applyBorder="1" applyAlignment="1">
      <alignment horizontal="center" vertical="center" wrapText="1"/>
    </xf>
    <xf numFmtId="0" fontId="20" fillId="4" borderId="3" xfId="0" applyFont="1" applyFill="1" applyBorder="1" applyAlignment="1">
      <alignment horizontal="center" vertical="center" wrapText="1"/>
    </xf>
    <xf numFmtId="0" fontId="20" fillId="4" borderId="43" xfId="0" applyFont="1" applyFill="1" applyBorder="1" applyAlignment="1">
      <alignment horizontal="center" vertical="center" wrapText="1"/>
    </xf>
    <xf numFmtId="0" fontId="20" fillId="4" borderId="37" xfId="0" applyFont="1" applyFill="1" applyBorder="1" applyAlignment="1">
      <alignment horizontal="center" vertical="center" wrapText="1"/>
    </xf>
    <xf numFmtId="0" fontId="20" fillId="4" borderId="45" xfId="0" applyFont="1" applyFill="1" applyBorder="1" applyAlignment="1">
      <alignment horizontal="center" vertical="center" wrapText="1"/>
    </xf>
    <xf numFmtId="0" fontId="20" fillId="4" borderId="39" xfId="0" applyFont="1" applyFill="1" applyBorder="1" applyAlignment="1">
      <alignment horizontal="center" vertical="center" wrapText="1"/>
    </xf>
    <xf numFmtId="0" fontId="19" fillId="4" borderId="5" xfId="0" applyFont="1" applyFill="1" applyBorder="1" applyAlignment="1">
      <alignment horizontal="left"/>
    </xf>
    <xf numFmtId="0" fontId="19" fillId="4" borderId="6" xfId="0" applyFont="1" applyFill="1" applyBorder="1" applyAlignment="1">
      <alignment horizontal="left"/>
    </xf>
    <xf numFmtId="0" fontId="21" fillId="4" borderId="2" xfId="0" applyFont="1" applyFill="1" applyBorder="1" applyAlignment="1">
      <alignment horizontal="left"/>
    </xf>
    <xf numFmtId="0" fontId="21" fillId="4" borderId="6" xfId="0" applyFont="1" applyFill="1" applyBorder="1" applyAlignment="1">
      <alignment horizontal="left"/>
    </xf>
    <xf numFmtId="0" fontId="19" fillId="4" borderId="7" xfId="0" applyFont="1" applyFill="1" applyBorder="1" applyAlignment="1">
      <alignment horizontal="center"/>
    </xf>
    <xf numFmtId="0" fontId="19" fillId="4" borderId="9" xfId="0" applyFont="1" applyFill="1" applyBorder="1" applyAlignment="1">
      <alignment horizontal="center"/>
    </xf>
    <xf numFmtId="0" fontId="51" fillId="4" borderId="9" xfId="0" applyFont="1" applyFill="1" applyBorder="1" applyAlignment="1">
      <alignment horizontal="center"/>
    </xf>
    <xf numFmtId="0" fontId="50" fillId="0" borderId="7" xfId="0" applyFont="1" applyFill="1" applyBorder="1" applyAlignment="1">
      <alignment horizontal="left"/>
    </xf>
    <xf numFmtId="0" fontId="50" fillId="0" borderId="9" xfId="0" applyFont="1" applyFill="1" applyBorder="1" applyAlignment="1">
      <alignment horizontal="left"/>
    </xf>
    <xf numFmtId="0" fontId="19" fillId="4" borderId="2" xfId="0" applyFont="1" applyFill="1" applyBorder="1" applyAlignment="1">
      <alignment horizontal="center"/>
    </xf>
    <xf numFmtId="0" fontId="19" fillId="4" borderId="3" xfId="0" applyFont="1" applyFill="1" applyBorder="1" applyAlignment="1">
      <alignment horizontal="center"/>
    </xf>
    <xf numFmtId="0" fontId="19" fillId="4" borderId="4" xfId="0" applyFont="1" applyFill="1" applyBorder="1" applyAlignment="1">
      <alignment horizontal="center"/>
    </xf>
    <xf numFmtId="0" fontId="22" fillId="4" borderId="54" xfId="0" applyFont="1" applyFill="1" applyBorder="1" applyAlignment="1">
      <alignment horizontal="center" vertical="center" wrapText="1"/>
    </xf>
    <xf numFmtId="0" fontId="22" fillId="4" borderId="14" xfId="0" applyFont="1" applyFill="1" applyBorder="1" applyAlignment="1">
      <alignment horizontal="center" vertical="center" wrapText="1"/>
    </xf>
    <xf numFmtId="0" fontId="53" fillId="4" borderId="11" xfId="0" applyFont="1" applyFill="1" applyBorder="1" applyAlignment="1">
      <alignment horizontal="center" vertical="center" wrapText="1"/>
    </xf>
    <xf numFmtId="0" fontId="53" fillId="4" borderId="12" xfId="0" applyFont="1" applyFill="1" applyBorder="1" applyAlignment="1">
      <alignment horizontal="center" vertical="center" wrapText="1"/>
    </xf>
    <xf numFmtId="0" fontId="53" fillId="4" borderId="52" xfId="0" applyFont="1" applyFill="1" applyBorder="1" applyAlignment="1">
      <alignment horizontal="center" vertical="center" wrapText="1"/>
    </xf>
    <xf numFmtId="0" fontId="53" fillId="4" borderId="50" xfId="0" applyFont="1" applyFill="1" applyBorder="1" applyAlignment="1">
      <alignment horizontal="center" vertical="center" wrapText="1"/>
    </xf>
    <xf numFmtId="0" fontId="53" fillId="4" borderId="51" xfId="0" applyFont="1" applyFill="1" applyBorder="1" applyAlignment="1">
      <alignment horizontal="center" vertical="center" wrapText="1"/>
    </xf>
    <xf numFmtId="0" fontId="53" fillId="4" borderId="53" xfId="0" applyFont="1" applyFill="1" applyBorder="1" applyAlignment="1">
      <alignment horizontal="center" vertical="center" wrapText="1"/>
    </xf>
    <xf numFmtId="0" fontId="1" fillId="14" borderId="0" xfId="0" applyFont="1" applyFill="1" applyAlignment="1">
      <alignment horizontal="center"/>
    </xf>
    <xf numFmtId="0" fontId="46" fillId="0" borderId="0" xfId="0" applyFont="1" applyAlignment="1">
      <alignment horizontal="left" vertical="center" wrapText="1"/>
    </xf>
    <xf numFmtId="0" fontId="0" fillId="0" borderId="11" xfId="0" applyBorder="1" applyAlignment="1">
      <alignment horizontal="left" wrapText="1"/>
    </xf>
    <xf numFmtId="0" fontId="0" fillId="0" borderId="68" xfId="0" applyBorder="1" applyAlignment="1">
      <alignment horizontal="left" wrapText="1"/>
    </xf>
    <xf numFmtId="0" fontId="0" fillId="0" borderId="12" xfId="0" applyBorder="1" applyAlignment="1">
      <alignment horizontal="left" wrapText="1"/>
    </xf>
    <xf numFmtId="0" fontId="10" fillId="12" borderId="11" xfId="0" applyFont="1" applyFill="1" applyBorder="1" applyAlignment="1">
      <alignment horizontal="center"/>
    </xf>
    <xf numFmtId="0" fontId="10" fillId="12" borderId="68" xfId="0" applyFont="1" applyFill="1" applyBorder="1" applyAlignment="1">
      <alignment horizontal="center"/>
    </xf>
    <xf numFmtId="0" fontId="10" fillId="12" borderId="12" xfId="0" applyFont="1" applyFill="1" applyBorder="1" applyAlignment="1">
      <alignment horizontal="center"/>
    </xf>
    <xf numFmtId="0" fontId="1" fillId="12" borderId="11" xfId="0" applyFont="1" applyFill="1" applyBorder="1" applyAlignment="1">
      <alignment horizontal="center"/>
    </xf>
    <xf numFmtId="0" fontId="1" fillId="12" borderId="68" xfId="0" applyFont="1" applyFill="1" applyBorder="1" applyAlignment="1">
      <alignment horizontal="center"/>
    </xf>
    <xf numFmtId="0" fontId="1" fillId="12" borderId="12" xfId="0" applyFont="1" applyFill="1" applyBorder="1" applyAlignment="1">
      <alignment horizontal="center"/>
    </xf>
    <xf numFmtId="0" fontId="49" fillId="0" borderId="0" xfId="0" applyFont="1" applyAlignment="1">
      <alignment horizontal="left" vertical="center" wrapText="1"/>
    </xf>
    <xf numFmtId="0" fontId="0" fillId="0" borderId="0" xfId="0" applyAlignment="1">
      <alignment horizontal="left" vertical="center" wrapText="1"/>
    </xf>
    <xf numFmtId="0" fontId="4" fillId="12" borderId="11" xfId="0" applyFont="1" applyFill="1" applyBorder="1" applyAlignment="1">
      <alignment horizontal="center"/>
    </xf>
    <xf numFmtId="0" fontId="4" fillId="12" borderId="68" xfId="0" applyFont="1" applyFill="1" applyBorder="1" applyAlignment="1">
      <alignment horizontal="center"/>
    </xf>
    <xf numFmtId="0" fontId="4" fillId="12" borderId="12" xfId="0" applyFont="1" applyFill="1" applyBorder="1" applyAlignment="1">
      <alignment horizontal="center"/>
    </xf>
    <xf numFmtId="0" fontId="3" fillId="12" borderId="11" xfId="0" applyFont="1" applyFill="1" applyBorder="1" applyAlignment="1">
      <alignment horizontal="center"/>
    </xf>
    <xf numFmtId="0" fontId="3" fillId="12" borderId="68" xfId="0" applyFont="1" applyFill="1" applyBorder="1" applyAlignment="1">
      <alignment horizontal="center"/>
    </xf>
    <xf numFmtId="0" fontId="3" fillId="12" borderId="12" xfId="0" applyFont="1" applyFill="1" applyBorder="1" applyAlignment="1">
      <alignment horizontal="center"/>
    </xf>
    <xf numFmtId="0" fontId="4" fillId="2" borderId="5" xfId="0" applyFont="1" applyFill="1" applyBorder="1" applyAlignment="1">
      <alignment horizontal="center" vertical="center"/>
    </xf>
    <xf numFmtId="0" fontId="9" fillId="2" borderId="5" xfId="0" applyFont="1" applyFill="1" applyBorder="1" applyAlignment="1">
      <alignment horizontal="center" vertical="center"/>
    </xf>
    <xf numFmtId="0" fontId="0" fillId="2" borderId="54" xfId="0" applyFill="1" applyBorder="1" applyAlignment="1">
      <alignment horizontal="center"/>
    </xf>
    <xf numFmtId="0" fontId="0" fillId="2" borderId="67" xfId="0" applyFill="1" applyBorder="1" applyAlignment="1">
      <alignment horizontal="center"/>
    </xf>
    <xf numFmtId="0" fontId="0" fillId="2" borderId="14" xfId="0" applyFill="1" applyBorder="1" applyAlignment="1">
      <alignment horizontal="center"/>
    </xf>
    <xf numFmtId="0" fontId="0" fillId="2" borderId="54" xfId="0" applyFill="1" applyBorder="1" applyAlignment="1">
      <alignment horizontal="left"/>
    </xf>
    <xf numFmtId="0" fontId="0" fillId="2" borderId="67" xfId="0" applyFill="1" applyBorder="1" applyAlignment="1">
      <alignment horizontal="left"/>
    </xf>
    <xf numFmtId="0" fontId="0" fillId="2" borderId="14" xfId="0" applyFill="1" applyBorder="1" applyAlignment="1">
      <alignment horizontal="left"/>
    </xf>
    <xf numFmtId="0" fontId="1" fillId="2" borderId="42" xfId="0" applyFont="1" applyFill="1" applyBorder="1" applyAlignment="1">
      <alignment horizontal="center" vertical="center"/>
    </xf>
    <xf numFmtId="0" fontId="1" fillId="2" borderId="70" xfId="0" applyFont="1" applyFill="1" applyBorder="1" applyAlignment="1">
      <alignment horizontal="center" vertical="center"/>
    </xf>
    <xf numFmtId="0" fontId="42" fillId="13" borderId="21" xfId="0" applyFont="1" applyFill="1" applyBorder="1" applyAlignment="1">
      <alignment horizontal="center"/>
    </xf>
    <xf numFmtId="0" fontId="42" fillId="13" borderId="19" xfId="0" applyFont="1" applyFill="1" applyBorder="1" applyAlignment="1">
      <alignment horizontal="center"/>
    </xf>
    <xf numFmtId="0" fontId="42" fillId="13" borderId="20" xfId="0" applyFont="1" applyFill="1" applyBorder="1" applyAlignment="1">
      <alignment horizontal="center"/>
    </xf>
    <xf numFmtId="0" fontId="43" fillId="13" borderId="33" xfId="0" applyFont="1" applyFill="1" applyBorder="1" applyAlignment="1">
      <alignment horizontal="center" vertical="center" wrapText="1"/>
    </xf>
    <xf numFmtId="0" fontId="44" fillId="0" borderId="13" xfId="0" applyFont="1" applyBorder="1" applyAlignment="1">
      <alignment horizontal="justify" vertical="center" wrapText="1"/>
    </xf>
    <xf numFmtId="0" fontId="44" fillId="0" borderId="13" xfId="0" applyFont="1" applyBorder="1" applyAlignment="1">
      <alignment horizontal="left" vertical="center" wrapText="1"/>
    </xf>
    <xf numFmtId="0" fontId="0" fillId="2" borderId="54" xfId="0" applyFill="1" applyBorder="1" applyAlignment="1">
      <alignment horizontal="left" wrapText="1"/>
    </xf>
    <xf numFmtId="0" fontId="0" fillId="2" borderId="67" xfId="0" applyFill="1" applyBorder="1" applyAlignment="1">
      <alignment horizontal="left" wrapText="1"/>
    </xf>
    <xf numFmtId="0" fontId="0" fillId="2" borderId="14" xfId="0" applyFill="1" applyBorder="1" applyAlignment="1">
      <alignment horizontal="left" wrapText="1"/>
    </xf>
    <xf numFmtId="0" fontId="0" fillId="2" borderId="2" xfId="0" applyFill="1" applyBorder="1" applyAlignment="1">
      <alignment horizontal="left" wrapText="1"/>
    </xf>
    <xf numFmtId="0" fontId="0" fillId="2" borderId="3" xfId="0" applyFill="1" applyBorder="1" applyAlignment="1">
      <alignment horizontal="left" wrapText="1"/>
    </xf>
    <xf numFmtId="0" fontId="0" fillId="2" borderId="4" xfId="0" applyFill="1" applyBorder="1" applyAlignment="1">
      <alignment horizontal="left" wrapText="1"/>
    </xf>
    <xf numFmtId="0" fontId="26" fillId="2" borderId="54" xfId="0" applyFont="1" applyFill="1" applyBorder="1" applyAlignment="1">
      <alignment horizontal="left" wrapText="1"/>
    </xf>
    <xf numFmtId="0" fontId="26" fillId="2" borderId="67" xfId="0" applyFont="1" applyFill="1" applyBorder="1" applyAlignment="1">
      <alignment horizontal="left" wrapText="1"/>
    </xf>
    <xf numFmtId="0" fontId="26" fillId="2" borderId="14" xfId="0" applyFont="1" applyFill="1" applyBorder="1" applyAlignment="1">
      <alignment horizontal="left" wrapText="1"/>
    </xf>
    <xf numFmtId="0" fontId="0" fillId="2" borderId="47" xfId="0" applyFill="1" applyBorder="1" applyAlignment="1">
      <alignment horizontal="center" vertical="center"/>
    </xf>
    <xf numFmtId="0" fontId="0" fillId="2" borderId="48" xfId="0" applyFill="1" applyBorder="1" applyAlignment="1">
      <alignment horizontal="center" vertical="center"/>
    </xf>
    <xf numFmtId="0" fontId="0" fillId="2" borderId="49" xfId="0" applyFill="1" applyBorder="1" applyAlignment="1">
      <alignment horizontal="center" vertical="center"/>
    </xf>
  </cellXfs>
  <cellStyles count="5">
    <cellStyle name="Hipervínculo" xfId="1" builtinId="8"/>
    <cellStyle name="Normal" xfId="0" builtinId="0"/>
    <cellStyle name="Normal 2" xfId="2"/>
    <cellStyle name="Normal 3" xfId="3"/>
    <cellStyle name="Normal 4" xfId="4"/>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hyperlink" Target="#'REG. FOTOGRAFICO'!A1"/><Relationship Id="rId13" Type="http://schemas.openxmlformats.org/officeDocument/2006/relationships/hyperlink" Target="#'ACT. RESERVA'!A1"/><Relationship Id="rId18" Type="http://schemas.openxmlformats.org/officeDocument/2006/relationships/hyperlink" Target="#'ENVIO REPORTE'!A1"/><Relationship Id="rId26" Type="http://schemas.openxmlformats.org/officeDocument/2006/relationships/hyperlink" Target="#'SOL.PROGR LLENADO'!A1"/><Relationship Id="rId3" Type="http://schemas.openxmlformats.org/officeDocument/2006/relationships/hyperlink" Target="#CHEQUEO!A1"/><Relationship Id="rId21" Type="http://schemas.openxmlformats.org/officeDocument/2006/relationships/hyperlink" Target="#'CORTE DE HBL'!A1"/><Relationship Id="rId34" Type="http://schemas.openxmlformats.org/officeDocument/2006/relationships/hyperlink" Target="#'ACTUALIZAR FECHAS EN SOFTCARGO'!A1"/><Relationship Id="rId7" Type="http://schemas.openxmlformats.org/officeDocument/2006/relationships/hyperlink" Target="#'REV PROGRAMACION'!A1"/><Relationship Id="rId12" Type="http://schemas.openxmlformats.org/officeDocument/2006/relationships/hyperlink" Target="#CONF.ZARPE!A1"/><Relationship Id="rId17" Type="http://schemas.openxmlformats.org/officeDocument/2006/relationships/hyperlink" Target="#'LLENADO DEL CNTR'!A1"/><Relationship Id="rId25" Type="http://schemas.openxmlformats.org/officeDocument/2006/relationships/hyperlink" Target="#'SUBIR DRAFT'!A1"/><Relationship Id="rId33" Type="http://schemas.openxmlformats.org/officeDocument/2006/relationships/hyperlink" Target="#'INFORME DE CARGA ABOLLADA'!A1"/><Relationship Id="rId38" Type="http://schemas.openxmlformats.org/officeDocument/2006/relationships/hyperlink" Target="#'INFORMACION FALTANTE EN HBL'!A1"/><Relationship Id="rId2" Type="http://schemas.openxmlformats.org/officeDocument/2006/relationships/image" Target="../media/image1.png"/><Relationship Id="rId16" Type="http://schemas.openxmlformats.org/officeDocument/2006/relationships/hyperlink" Target="#'ELAB. COLILLA LLENADO'!A1"/><Relationship Id="rId20" Type="http://schemas.openxmlformats.org/officeDocument/2006/relationships/hyperlink" Target="PO-OP-06%20PROCESO%20EXPORTACION%20PUERTO%20CTG.xlsx#HC!A1" TargetMode="External"/><Relationship Id="rId29" Type="http://schemas.openxmlformats.org/officeDocument/2006/relationships/hyperlink" Target="#'INFORME DE CONSOLA'!A1"/><Relationship Id="rId1" Type="http://schemas.openxmlformats.org/officeDocument/2006/relationships/hyperlink" Target="#'REV DOC'!A1"/><Relationship Id="rId6" Type="http://schemas.openxmlformats.org/officeDocument/2006/relationships/hyperlink" Target="#'REPORTE FINAL'!A1"/><Relationship Id="rId11" Type="http://schemas.openxmlformats.org/officeDocument/2006/relationships/hyperlink" Target="#'RAD. SAES'!A1"/><Relationship Id="rId24" Type="http://schemas.openxmlformats.org/officeDocument/2006/relationships/hyperlink" Target="#'ENTREGA DOC LCLC'!A1"/><Relationship Id="rId32" Type="http://schemas.openxmlformats.org/officeDocument/2006/relationships/hyperlink" Target="#'ENVIO DE MEDIDAS ACI'!A1"/><Relationship Id="rId37" Type="http://schemas.openxmlformats.org/officeDocument/2006/relationships/hyperlink" Target="#'VERIFICACION  INFORMACION HBLS'!A1"/><Relationship Id="rId5" Type="http://schemas.openxmlformats.org/officeDocument/2006/relationships/hyperlink" Target="#'CARTA DE LLENADO'!A1"/><Relationship Id="rId15" Type="http://schemas.openxmlformats.org/officeDocument/2006/relationships/hyperlink" Target="#Hoja14!A1"/><Relationship Id="rId23" Type="http://schemas.openxmlformats.org/officeDocument/2006/relationships/hyperlink" Target="#'SUBIR HBL WEB'!A1"/><Relationship Id="rId28" Type="http://schemas.openxmlformats.org/officeDocument/2006/relationships/hyperlink" Target="#'ASIG. SELLOS'!A1"/><Relationship Id="rId36" Type="http://schemas.openxmlformats.org/officeDocument/2006/relationships/hyperlink" Target="#'TOMA DE MEDIDAS'!A1"/><Relationship Id="rId10" Type="http://schemas.openxmlformats.org/officeDocument/2006/relationships/hyperlink" Target="#Hoja9!A1"/><Relationship Id="rId19" Type="http://schemas.openxmlformats.org/officeDocument/2006/relationships/hyperlink" Target="#CT!A1"/><Relationship Id="rId31" Type="http://schemas.openxmlformats.org/officeDocument/2006/relationships/hyperlink" Target="#'REVISION DOC FCL'!A1"/><Relationship Id="rId4" Type="http://schemas.openxmlformats.org/officeDocument/2006/relationships/hyperlink" Target="#'SOL. COLILLA DE INSP'!A1"/><Relationship Id="rId9" Type="http://schemas.openxmlformats.org/officeDocument/2006/relationships/hyperlink" Target="#'REV NOTAS DE EMBARQUE'!A1"/><Relationship Id="rId14" Type="http://schemas.openxmlformats.org/officeDocument/2006/relationships/hyperlink" Target="#'ENVIO CITACION LLENADO'!A1"/><Relationship Id="rId22" Type="http://schemas.openxmlformats.org/officeDocument/2006/relationships/hyperlink" Target="#'ENVIO DE DRAFT'!A1"/><Relationship Id="rId27" Type="http://schemas.openxmlformats.org/officeDocument/2006/relationships/hyperlink" Target="#'REV. CONSOLA'!A1"/><Relationship Id="rId30" Type="http://schemas.openxmlformats.org/officeDocument/2006/relationships/hyperlink" Target="#'DIG. ARCHIVO'!A1"/><Relationship Id="rId35" Type="http://schemas.openxmlformats.org/officeDocument/2006/relationships/hyperlink" Target="#'CONTROL DE SELLOS'!A1"/></Relationships>
</file>

<file path=xl/drawings/_rels/drawing10.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image" Target="../media/image3.jpeg"/><Relationship Id="rId1" Type="http://schemas.openxmlformats.org/officeDocument/2006/relationships/hyperlink" Target="#FLUJOGRAMA!C20"/><Relationship Id="rId4" Type="http://schemas.openxmlformats.org/officeDocument/2006/relationships/image" Target="../media/image36.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37.png"/><Relationship Id="rId4" Type="http://schemas.openxmlformats.org/officeDocument/2006/relationships/image" Target="../media/image2.jpeg"/></Relationships>
</file>

<file path=xl/drawings/_rels/drawing12.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38.png"/><Relationship Id="rId4" Type="http://schemas.openxmlformats.org/officeDocument/2006/relationships/image" Target="../media/image2.jpeg"/></Relationships>
</file>

<file path=xl/drawings/_rels/drawing13.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 Id="rId6" Type="http://schemas.openxmlformats.org/officeDocument/2006/relationships/image" Target="../media/image2.jpeg"/><Relationship Id="rId5" Type="http://schemas.openxmlformats.org/officeDocument/2006/relationships/image" Target="../media/image3.jpeg"/><Relationship Id="rId4" Type="http://schemas.openxmlformats.org/officeDocument/2006/relationships/hyperlink" Target="#FLUJOGRAMA!C20"/></Relationships>
</file>

<file path=xl/drawings/_rels/drawing14.xml.rels><?xml version="1.0" encoding="UTF-8" standalone="yes"?>
<Relationships xmlns="http://schemas.openxmlformats.org/package/2006/relationships"><Relationship Id="rId8" Type="http://schemas.openxmlformats.org/officeDocument/2006/relationships/image" Target="../media/image49.png"/><Relationship Id="rId3" Type="http://schemas.openxmlformats.org/officeDocument/2006/relationships/image" Target="../media/image44.png"/><Relationship Id="rId7" Type="http://schemas.openxmlformats.org/officeDocument/2006/relationships/image" Target="../media/image48.png"/><Relationship Id="rId12" Type="http://schemas.openxmlformats.org/officeDocument/2006/relationships/image" Target="../media/image2.jpeg"/><Relationship Id="rId2" Type="http://schemas.openxmlformats.org/officeDocument/2006/relationships/image" Target="../media/image43.png"/><Relationship Id="rId1" Type="http://schemas.openxmlformats.org/officeDocument/2006/relationships/image" Target="../media/image42.png"/><Relationship Id="rId6" Type="http://schemas.openxmlformats.org/officeDocument/2006/relationships/image" Target="../media/image47.png"/><Relationship Id="rId11" Type="http://schemas.openxmlformats.org/officeDocument/2006/relationships/image" Target="../media/image3.jpeg"/><Relationship Id="rId5" Type="http://schemas.openxmlformats.org/officeDocument/2006/relationships/image" Target="../media/image46.png"/><Relationship Id="rId10" Type="http://schemas.openxmlformats.org/officeDocument/2006/relationships/hyperlink" Target="#FLUJOGRAMA!C20"/><Relationship Id="rId4" Type="http://schemas.openxmlformats.org/officeDocument/2006/relationships/image" Target="../media/image45.png"/><Relationship Id="rId9" Type="http://schemas.openxmlformats.org/officeDocument/2006/relationships/image" Target="../media/image50.png"/></Relationships>
</file>

<file path=xl/drawings/_rels/drawing15.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51.png"/><Relationship Id="rId4" Type="http://schemas.openxmlformats.org/officeDocument/2006/relationships/image" Target="../media/image2.jpeg"/></Relationships>
</file>

<file path=xl/drawings/_rels/drawing16.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image" Target="../media/image3.jpeg"/><Relationship Id="rId1" Type="http://schemas.openxmlformats.org/officeDocument/2006/relationships/hyperlink" Target="#FLUJOGRAMA!C20"/><Relationship Id="rId4" Type="http://schemas.openxmlformats.org/officeDocument/2006/relationships/image" Target="../media/image52.png"/></Relationships>
</file>

<file path=xl/drawings/_rels/drawing17.xml.rels><?xml version="1.0" encoding="UTF-8" standalone="yes"?>
<Relationships xmlns="http://schemas.openxmlformats.org/package/2006/relationships"><Relationship Id="rId3" Type="http://schemas.openxmlformats.org/officeDocument/2006/relationships/hyperlink" Target="#FLUJOGRAMA!C20"/><Relationship Id="rId2" Type="http://schemas.openxmlformats.org/officeDocument/2006/relationships/image" Target="cid:image008.jpg@01CF19AC.E58DF9B0" TargetMode="External"/><Relationship Id="rId1" Type="http://schemas.openxmlformats.org/officeDocument/2006/relationships/image" Target="../media/image53.jpeg"/><Relationship Id="rId5" Type="http://schemas.openxmlformats.org/officeDocument/2006/relationships/image" Target="../media/image2.jpeg"/><Relationship Id="rId4" Type="http://schemas.openxmlformats.org/officeDocument/2006/relationships/image" Target="../media/image3.jpeg"/></Relationships>
</file>

<file path=xl/drawings/_rels/drawing18.xml.rels><?xml version="1.0" encoding="UTF-8" standalone="yes"?>
<Relationships xmlns="http://schemas.openxmlformats.org/package/2006/relationships"><Relationship Id="rId3" Type="http://schemas.openxmlformats.org/officeDocument/2006/relationships/image" Target="../media/image55.png"/><Relationship Id="rId7" Type="http://schemas.openxmlformats.org/officeDocument/2006/relationships/image" Target="../media/image56.png"/><Relationship Id="rId2" Type="http://schemas.openxmlformats.org/officeDocument/2006/relationships/image" Target="../media/image54.png"/><Relationship Id="rId1" Type="http://schemas.openxmlformats.org/officeDocument/2006/relationships/image" Target="../media/image39.png"/><Relationship Id="rId6" Type="http://schemas.openxmlformats.org/officeDocument/2006/relationships/image" Target="../media/image2.jpeg"/><Relationship Id="rId5" Type="http://schemas.openxmlformats.org/officeDocument/2006/relationships/image" Target="../media/image3.jpeg"/><Relationship Id="rId4" Type="http://schemas.openxmlformats.org/officeDocument/2006/relationships/hyperlink" Target="#FLUJOGRAMA!C20"/></Relationships>
</file>

<file path=xl/drawings/_rels/drawing19.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png"/><Relationship Id="rId1" Type="http://schemas.openxmlformats.org/officeDocument/2006/relationships/image" Target="../media/image39.png"/><Relationship Id="rId6" Type="http://schemas.openxmlformats.org/officeDocument/2006/relationships/image" Target="../media/image2.jpeg"/><Relationship Id="rId5" Type="http://schemas.openxmlformats.org/officeDocument/2006/relationships/image" Target="../media/image3.jpeg"/><Relationship Id="rId4" Type="http://schemas.openxmlformats.org/officeDocument/2006/relationships/hyperlink" Target="#FLUJOGRAMA!C20"/></Relationships>
</file>

<file path=xl/drawings/_rels/drawing2.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D14"/><Relationship Id="rId1" Type="http://schemas.openxmlformats.org/officeDocument/2006/relationships/image" Target="../media/image2.jpeg"/></Relationships>
</file>

<file path=xl/drawings/_rels/drawing20.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 Id="rId6" Type="http://schemas.openxmlformats.org/officeDocument/2006/relationships/image" Target="../media/image2.jpeg"/><Relationship Id="rId5" Type="http://schemas.openxmlformats.org/officeDocument/2006/relationships/image" Target="../media/image3.jpeg"/><Relationship Id="rId4" Type="http://schemas.openxmlformats.org/officeDocument/2006/relationships/hyperlink" Target="#FLUJOGRAMA!C20"/></Relationships>
</file>

<file path=xl/drawings/_rels/drawing2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62.png"/><Relationship Id="rId4" Type="http://schemas.openxmlformats.org/officeDocument/2006/relationships/image" Target="../media/image2.jpeg"/></Relationships>
</file>

<file path=xl/drawings/_rels/drawing22.xml.rels><?xml version="1.0" encoding="UTF-8" standalone="yes"?>
<Relationships xmlns="http://schemas.openxmlformats.org/package/2006/relationships"><Relationship Id="rId8" Type="http://schemas.openxmlformats.org/officeDocument/2006/relationships/image" Target="../media/image67.png"/><Relationship Id="rId3" Type="http://schemas.openxmlformats.org/officeDocument/2006/relationships/image" Target="../media/image2.jpeg"/><Relationship Id="rId7" Type="http://schemas.openxmlformats.org/officeDocument/2006/relationships/image" Target="../media/image66.png"/><Relationship Id="rId2" Type="http://schemas.openxmlformats.org/officeDocument/2006/relationships/image" Target="../media/image3.jpeg"/><Relationship Id="rId1" Type="http://schemas.openxmlformats.org/officeDocument/2006/relationships/hyperlink" Target="#FLUJOGRAMA!C20"/><Relationship Id="rId6" Type="http://schemas.openxmlformats.org/officeDocument/2006/relationships/image" Target="../media/image65.png"/><Relationship Id="rId5" Type="http://schemas.openxmlformats.org/officeDocument/2006/relationships/image" Target="../media/image64.png"/><Relationship Id="rId4" Type="http://schemas.openxmlformats.org/officeDocument/2006/relationships/image" Target="../media/image63.png"/><Relationship Id="rId9" Type="http://schemas.openxmlformats.org/officeDocument/2006/relationships/image" Target="../media/image68.png"/></Relationships>
</file>

<file path=xl/drawings/_rels/drawing23.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image" Target="../media/image3.jpeg"/><Relationship Id="rId1" Type="http://schemas.openxmlformats.org/officeDocument/2006/relationships/hyperlink" Target="#FLUJOGRAMA!C20"/><Relationship Id="rId5" Type="http://schemas.openxmlformats.org/officeDocument/2006/relationships/image" Target="../media/image70.png"/><Relationship Id="rId4" Type="http://schemas.openxmlformats.org/officeDocument/2006/relationships/image" Target="../media/image69.png"/></Relationships>
</file>

<file path=xl/drawings/_rels/drawing24.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image" Target="../media/image3.jpeg"/><Relationship Id="rId1" Type="http://schemas.openxmlformats.org/officeDocument/2006/relationships/hyperlink" Target="#FLUJOGRAMA!C20"/></Relationships>
</file>

<file path=xl/drawings/_rels/drawing25.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71.png"/><Relationship Id="rId4" Type="http://schemas.openxmlformats.org/officeDocument/2006/relationships/image" Target="../media/image2.jpeg"/></Relationships>
</file>

<file path=xl/drawings/_rels/drawing26.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image" Target="../media/image3.jpeg"/><Relationship Id="rId1" Type="http://schemas.openxmlformats.org/officeDocument/2006/relationships/hyperlink" Target="#FLUJOGRAMA!C20"/></Relationships>
</file>

<file path=xl/drawings/_rels/drawing27.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image" Target="../media/image3.jpeg"/><Relationship Id="rId1" Type="http://schemas.openxmlformats.org/officeDocument/2006/relationships/hyperlink" Target="#FLUJOGRAMA!C20"/><Relationship Id="rId4" Type="http://schemas.openxmlformats.org/officeDocument/2006/relationships/image" Target="../media/image1.png"/></Relationships>
</file>

<file path=xl/drawings/_rels/drawing28.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39.png"/><Relationship Id="rId6" Type="http://schemas.openxmlformats.org/officeDocument/2006/relationships/image" Target="../media/image2.jpeg"/><Relationship Id="rId5" Type="http://schemas.openxmlformats.org/officeDocument/2006/relationships/image" Target="../media/image3.jpeg"/><Relationship Id="rId4" Type="http://schemas.openxmlformats.org/officeDocument/2006/relationships/hyperlink" Target="#FLUJOGRAMA!C20"/></Relationships>
</file>

<file path=xl/drawings/_rels/drawing29.xml.rels><?xml version="1.0" encoding="UTF-8" standalone="yes"?>
<Relationships xmlns="http://schemas.openxmlformats.org/package/2006/relationships"><Relationship Id="rId8" Type="http://schemas.openxmlformats.org/officeDocument/2006/relationships/image" Target="../media/image78.png"/><Relationship Id="rId3" Type="http://schemas.openxmlformats.org/officeDocument/2006/relationships/image" Target="../media/image3.jpeg"/><Relationship Id="rId7" Type="http://schemas.openxmlformats.org/officeDocument/2006/relationships/image" Target="../media/image77.png"/><Relationship Id="rId2" Type="http://schemas.openxmlformats.org/officeDocument/2006/relationships/hyperlink" Target="#FLUJOGRAMA!C20"/><Relationship Id="rId1" Type="http://schemas.openxmlformats.org/officeDocument/2006/relationships/image" Target="../media/image2.jpeg"/><Relationship Id="rId6" Type="http://schemas.openxmlformats.org/officeDocument/2006/relationships/image" Target="../media/image76.jpeg"/><Relationship Id="rId11" Type="http://schemas.openxmlformats.org/officeDocument/2006/relationships/image" Target="../media/image81.png"/><Relationship Id="rId5" Type="http://schemas.openxmlformats.org/officeDocument/2006/relationships/image" Target="../media/image75.jpeg"/><Relationship Id="rId10" Type="http://schemas.openxmlformats.org/officeDocument/2006/relationships/image" Target="../media/image80.png"/><Relationship Id="rId4" Type="http://schemas.openxmlformats.org/officeDocument/2006/relationships/image" Target="../media/image74.jpeg"/><Relationship Id="rId9" Type="http://schemas.openxmlformats.org/officeDocument/2006/relationships/image" Target="../media/image79.jpeg"/></Relationships>
</file>

<file path=xl/drawings/_rels/drawing3.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image" Target="../media/image3.jpeg"/><Relationship Id="rId1" Type="http://schemas.openxmlformats.org/officeDocument/2006/relationships/hyperlink" Target="#FLUJOGRAMA!D14"/></Relationships>
</file>

<file path=xl/drawings/_rels/drawing30.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2.jpeg"/></Relationships>
</file>

<file path=xl/drawings/_rels/drawing3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2.jpeg"/></Relationships>
</file>

<file path=xl/drawings/_rels/drawing32.xml.rels><?xml version="1.0" encoding="UTF-8" standalone="yes"?>
<Relationships xmlns="http://schemas.openxmlformats.org/package/2006/relationships"><Relationship Id="rId3" Type="http://schemas.openxmlformats.org/officeDocument/2006/relationships/image" Target="../media/image3.jpeg"/><Relationship Id="rId7" Type="http://schemas.openxmlformats.org/officeDocument/2006/relationships/image" Target="../media/image85.emf"/><Relationship Id="rId2" Type="http://schemas.openxmlformats.org/officeDocument/2006/relationships/hyperlink" Target="#FLUJOGRAMA!C20"/><Relationship Id="rId1" Type="http://schemas.openxmlformats.org/officeDocument/2006/relationships/image" Target="../media/image2.jpeg"/><Relationship Id="rId6" Type="http://schemas.openxmlformats.org/officeDocument/2006/relationships/image" Target="../media/image84.emf"/><Relationship Id="rId5" Type="http://schemas.openxmlformats.org/officeDocument/2006/relationships/image" Target="../media/image83.emf"/><Relationship Id="rId4" Type="http://schemas.openxmlformats.org/officeDocument/2006/relationships/image" Target="../media/image82.emf"/></Relationships>
</file>

<file path=xl/drawings/_rels/drawing33.xml.rels><?xml version="1.0" encoding="UTF-8" standalone="yes"?>
<Relationships xmlns="http://schemas.openxmlformats.org/package/2006/relationships"><Relationship Id="rId3" Type="http://schemas.openxmlformats.org/officeDocument/2006/relationships/image" Target="../media/image3.jpeg"/><Relationship Id="rId7" Type="http://schemas.openxmlformats.org/officeDocument/2006/relationships/image" Target="../media/image89.emf"/><Relationship Id="rId2" Type="http://schemas.openxmlformats.org/officeDocument/2006/relationships/hyperlink" Target="#FLUJOGRAMA!C20"/><Relationship Id="rId1" Type="http://schemas.openxmlformats.org/officeDocument/2006/relationships/image" Target="../media/image2.jpeg"/><Relationship Id="rId6" Type="http://schemas.openxmlformats.org/officeDocument/2006/relationships/image" Target="../media/image88.emf"/><Relationship Id="rId5" Type="http://schemas.openxmlformats.org/officeDocument/2006/relationships/image" Target="../media/image87.emf"/><Relationship Id="rId4" Type="http://schemas.openxmlformats.org/officeDocument/2006/relationships/image" Target="../media/image86.emf"/></Relationships>
</file>

<file path=xl/drawings/_rels/drawing34.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2.jpeg"/><Relationship Id="rId6" Type="http://schemas.openxmlformats.org/officeDocument/2006/relationships/image" Target="../media/image92.png"/><Relationship Id="rId5" Type="http://schemas.openxmlformats.org/officeDocument/2006/relationships/image" Target="../media/image91.png"/><Relationship Id="rId4" Type="http://schemas.openxmlformats.org/officeDocument/2006/relationships/image" Target="../media/image90.png"/></Relationships>
</file>

<file path=xl/drawings/_rels/drawing35.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2.jpeg"/><Relationship Id="rId5" Type="http://schemas.openxmlformats.org/officeDocument/2006/relationships/image" Target="../media/image94.png"/><Relationship Id="rId4" Type="http://schemas.openxmlformats.org/officeDocument/2006/relationships/image" Target="../media/image93.png"/></Relationships>
</file>

<file path=xl/drawings/_rels/drawing36.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2.jpeg"/></Relationships>
</file>

<file path=xl/drawings/_rels/drawing37.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2.jpeg"/></Relationships>
</file>

<file path=xl/drawings/_rels/drawing38.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2.jpeg"/><Relationship Id="rId6" Type="http://schemas.openxmlformats.org/officeDocument/2006/relationships/image" Target="../media/image97.png"/><Relationship Id="rId5" Type="http://schemas.openxmlformats.org/officeDocument/2006/relationships/image" Target="../media/image96.png"/><Relationship Id="rId4" Type="http://schemas.openxmlformats.org/officeDocument/2006/relationships/image" Target="../media/image95.png"/></Relationships>
</file>

<file path=xl/drawings/_rels/drawing39.xml.rels><?xml version="1.0" encoding="UTF-8" standalone="yes"?>
<Relationships xmlns="http://schemas.openxmlformats.org/package/2006/relationships"><Relationship Id="rId3" Type="http://schemas.openxmlformats.org/officeDocument/2006/relationships/image" Target="../media/image98.jpeg"/><Relationship Id="rId2" Type="http://schemas.openxmlformats.org/officeDocument/2006/relationships/hyperlink" Target="#FLUJOGRAMA!A1"/><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2.jpeg"/><Relationship Id="rId7" Type="http://schemas.openxmlformats.org/officeDocument/2006/relationships/image" Target="../media/image7.jpeg"/><Relationship Id="rId2" Type="http://schemas.openxmlformats.org/officeDocument/2006/relationships/image" Target="../media/image3.jpeg"/><Relationship Id="rId1" Type="http://schemas.openxmlformats.org/officeDocument/2006/relationships/hyperlink" Target="#FLUJOGRAMA!B18"/><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s>
</file>

<file path=xl/drawings/_rels/drawing40.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hyperlink" Target="#FLUJOGRAMA!C20"/><Relationship Id="rId1" Type="http://schemas.openxmlformats.org/officeDocument/2006/relationships/image" Target="../media/image2.jpeg"/></Relationships>
</file>

<file path=xl/drawings/_rels/drawing5.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3.jpeg"/><Relationship Id="rId1" Type="http://schemas.openxmlformats.org/officeDocument/2006/relationships/hyperlink" Target="#FLUJOGRAMA!B15"/><Relationship Id="rId6" Type="http://schemas.openxmlformats.org/officeDocument/2006/relationships/image" Target="../media/image2.jpeg"/><Relationship Id="rId5" Type="http://schemas.openxmlformats.org/officeDocument/2006/relationships/image" Target="../media/image11.png"/><Relationship Id="rId4" Type="http://schemas.openxmlformats.org/officeDocument/2006/relationships/image" Target="../media/image10.png"/></Relationships>
</file>

<file path=xl/drawings/_rels/drawing6.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3" Type="http://schemas.openxmlformats.org/officeDocument/2006/relationships/image" Target="../media/image2.jpeg"/><Relationship Id="rId21" Type="http://schemas.openxmlformats.org/officeDocument/2006/relationships/image" Target="../media/image29.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 Type="http://schemas.openxmlformats.org/officeDocument/2006/relationships/image" Target="../media/image3.jpeg"/><Relationship Id="rId16" Type="http://schemas.openxmlformats.org/officeDocument/2006/relationships/image" Target="../media/image24.png"/><Relationship Id="rId20" Type="http://schemas.openxmlformats.org/officeDocument/2006/relationships/image" Target="../media/image28.png"/><Relationship Id="rId1" Type="http://schemas.openxmlformats.org/officeDocument/2006/relationships/hyperlink" Target="#FLUJOGRAMA!B24"/><Relationship Id="rId6" Type="http://schemas.openxmlformats.org/officeDocument/2006/relationships/image" Target="../media/image14.png"/><Relationship Id="rId11" Type="http://schemas.openxmlformats.org/officeDocument/2006/relationships/image" Target="../media/image19.png"/><Relationship Id="rId24" Type="http://schemas.openxmlformats.org/officeDocument/2006/relationships/image" Target="../media/image32.png"/><Relationship Id="rId5" Type="http://schemas.openxmlformats.org/officeDocument/2006/relationships/image" Target="../media/image13.png"/><Relationship Id="rId15" Type="http://schemas.openxmlformats.org/officeDocument/2006/relationships/image" Target="../media/image23.png"/><Relationship Id="rId23" Type="http://schemas.openxmlformats.org/officeDocument/2006/relationships/image" Target="../media/image31.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 Id="rId22" Type="http://schemas.openxmlformats.org/officeDocument/2006/relationships/image" Target="../media/image30.png"/></Relationships>
</file>

<file path=xl/drawings/_rels/drawing7.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image" Target="../media/image3.jpeg"/><Relationship Id="rId1" Type="http://schemas.openxmlformats.org/officeDocument/2006/relationships/hyperlink" Target="#FLUJOGRAMA!A1"/></Relationships>
</file>

<file path=xl/drawings/_rels/drawing8.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jpeg"/><Relationship Id="rId1" Type="http://schemas.openxmlformats.org/officeDocument/2006/relationships/hyperlink" Target="#FLUJOGRAMA!B38"/><Relationship Id="rId6" Type="http://schemas.openxmlformats.org/officeDocument/2006/relationships/image" Target="../media/image2.jpeg"/><Relationship Id="rId5" Type="http://schemas.openxmlformats.org/officeDocument/2006/relationships/image" Target="../media/image35.png"/><Relationship Id="rId4" Type="http://schemas.openxmlformats.org/officeDocument/2006/relationships/image" Target="../media/image34.png"/></Relationships>
</file>

<file path=xl/drawings/_rels/drawing9.xml.rels><?xml version="1.0" encoding="UTF-8" standalone="yes"?>
<Relationships xmlns="http://schemas.openxmlformats.org/package/2006/relationships"><Relationship Id="rId3" Type="http://schemas.openxmlformats.org/officeDocument/2006/relationships/image" Target="../media/image2.jpeg"/><Relationship Id="rId2" Type="http://schemas.openxmlformats.org/officeDocument/2006/relationships/image" Target="../media/image3.jpeg"/><Relationship Id="rId1" Type="http://schemas.openxmlformats.org/officeDocument/2006/relationships/hyperlink" Target="#FLUJOGRAMA!C20"/></Relationships>
</file>

<file path=xl/drawings/drawing1.xml><?xml version="1.0" encoding="utf-8"?>
<xdr:wsDr xmlns:xdr="http://schemas.openxmlformats.org/drawingml/2006/spreadsheetDrawing" xmlns:a="http://schemas.openxmlformats.org/drawingml/2006/main">
  <xdr:twoCellAnchor>
    <xdr:from>
      <xdr:col>1</xdr:col>
      <xdr:colOff>2330823</xdr:colOff>
      <xdr:row>22</xdr:row>
      <xdr:rowOff>481852</xdr:rowOff>
    </xdr:from>
    <xdr:to>
      <xdr:col>1</xdr:col>
      <xdr:colOff>2337547</xdr:colOff>
      <xdr:row>36</xdr:row>
      <xdr:rowOff>201706</xdr:rowOff>
    </xdr:to>
    <xdr:cxnSp macro="">
      <xdr:nvCxnSpPr>
        <xdr:cNvPr id="82" name="441 Conector recto de flecha"/>
        <xdr:cNvCxnSpPr>
          <a:endCxn id="110" idx="0"/>
        </xdr:cNvCxnSpPr>
      </xdr:nvCxnSpPr>
      <xdr:spPr>
        <a:xfrm>
          <a:off x="3597088" y="11754970"/>
          <a:ext cx="6724" cy="9177618"/>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136070</xdr:colOff>
      <xdr:row>10</xdr:row>
      <xdr:rowOff>653142</xdr:rowOff>
    </xdr:from>
    <xdr:to>
      <xdr:col>4</xdr:col>
      <xdr:colOff>189377</xdr:colOff>
      <xdr:row>36</xdr:row>
      <xdr:rowOff>152239</xdr:rowOff>
    </xdr:to>
    <xdr:cxnSp macro="">
      <xdr:nvCxnSpPr>
        <xdr:cNvPr id="241" name="220 Conector angular"/>
        <xdr:cNvCxnSpPr>
          <a:endCxn id="76" idx="0"/>
        </xdr:cNvCxnSpPr>
      </xdr:nvCxnSpPr>
      <xdr:spPr>
        <a:xfrm rot="16200000" flipH="1">
          <a:off x="-682199" y="12384340"/>
          <a:ext cx="16875418" cy="53307"/>
        </a:xfrm>
        <a:prstGeom prst="bentConnector3">
          <a:avLst>
            <a:gd name="adj1" fmla="val 50000"/>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1378325</xdr:colOff>
      <xdr:row>17</xdr:row>
      <xdr:rowOff>437031</xdr:rowOff>
    </xdr:from>
    <xdr:to>
      <xdr:col>4</xdr:col>
      <xdr:colOff>870857</xdr:colOff>
      <xdr:row>17</xdr:row>
      <xdr:rowOff>830037</xdr:rowOff>
    </xdr:to>
    <xdr:sp macro="" textlink="">
      <xdr:nvSpPr>
        <xdr:cNvPr id="233" name="232 Rectángulo redondeado"/>
        <xdr:cNvSpPr/>
      </xdr:nvSpPr>
      <xdr:spPr>
        <a:xfrm>
          <a:off x="5827861" y="8805424"/>
          <a:ext cx="2431675" cy="393006"/>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Defini</a:t>
          </a:r>
          <a:r>
            <a:rPr lang="es-CO" sz="1050" b="0" baseline="0">
              <a:solidFill>
                <a:sysClr val="windowText" lastClr="000000"/>
              </a:solidFill>
            </a:rPr>
            <a:t>r consolidado junto con elcoordinador en Bogota</a:t>
          </a:r>
          <a:endParaRPr lang="es-CO" sz="1050" b="0">
            <a:solidFill>
              <a:sysClr val="windowText" lastClr="000000"/>
            </a:solidFill>
          </a:endParaRPr>
        </a:p>
      </xdr:txBody>
    </xdr:sp>
    <xdr:clientData/>
  </xdr:twoCellAnchor>
  <xdr:twoCellAnchor>
    <xdr:from>
      <xdr:col>3</xdr:col>
      <xdr:colOff>850524</xdr:colOff>
      <xdr:row>23</xdr:row>
      <xdr:rowOff>75639</xdr:rowOff>
    </xdr:from>
    <xdr:to>
      <xdr:col>4</xdr:col>
      <xdr:colOff>721097</xdr:colOff>
      <xdr:row>23</xdr:row>
      <xdr:rowOff>606236</xdr:rowOff>
    </xdr:to>
    <xdr:sp macro="" textlink="">
      <xdr:nvSpPr>
        <xdr:cNvPr id="312" name="311 Rectángulo redondeado"/>
        <xdr:cNvSpPr/>
      </xdr:nvSpPr>
      <xdr:spPr>
        <a:xfrm>
          <a:off x="6994149" y="12172389"/>
          <a:ext cx="1308848" cy="530597"/>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Radicación</a:t>
          </a:r>
          <a:r>
            <a:rPr lang="es-CO" sz="1050" b="0" baseline="0">
              <a:solidFill>
                <a:sysClr val="windowText" lastClr="000000"/>
              </a:solidFill>
            </a:rPr>
            <a:t> de Mbl a la naviiera</a:t>
          </a:r>
          <a:endParaRPr lang="es-CO" sz="1050" b="0">
            <a:solidFill>
              <a:sysClr val="windowText" lastClr="000000"/>
            </a:solidFill>
          </a:endParaRPr>
        </a:p>
      </xdr:txBody>
    </xdr:sp>
    <xdr:clientData/>
  </xdr:twoCellAnchor>
  <xdr:twoCellAnchor>
    <xdr:from>
      <xdr:col>3</xdr:col>
      <xdr:colOff>846573</xdr:colOff>
      <xdr:row>12</xdr:row>
      <xdr:rowOff>565327</xdr:rowOff>
    </xdr:from>
    <xdr:to>
      <xdr:col>4</xdr:col>
      <xdr:colOff>717145</xdr:colOff>
      <xdr:row>13</xdr:row>
      <xdr:rowOff>381551</xdr:rowOff>
    </xdr:to>
    <xdr:sp macro="" textlink="">
      <xdr:nvSpPr>
        <xdr:cNvPr id="112" name="111 Rectángulo redondeado">
          <a:hlinkClick xmlns:r="http://schemas.openxmlformats.org/officeDocument/2006/relationships" r:id="rId1"/>
        </xdr:cNvPr>
        <xdr:cNvSpPr/>
      </xdr:nvSpPr>
      <xdr:spPr>
        <a:xfrm>
          <a:off x="6990198" y="4575352"/>
          <a:ext cx="1308847" cy="530599"/>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Revisar</a:t>
          </a:r>
          <a:r>
            <a:rPr lang="es-CO" sz="1050" b="0" baseline="0">
              <a:solidFill>
                <a:sysClr val="windowText" lastClr="000000"/>
              </a:solidFill>
            </a:rPr>
            <a:t> documentación</a:t>
          </a:r>
          <a:endParaRPr lang="es-CO" sz="1050" b="0">
            <a:solidFill>
              <a:sysClr val="windowText" lastClr="000000"/>
            </a:solidFill>
          </a:endParaRPr>
        </a:p>
      </xdr:txBody>
    </xdr:sp>
    <xdr:clientData/>
  </xdr:twoCellAnchor>
  <xdr:twoCellAnchor>
    <xdr:from>
      <xdr:col>3</xdr:col>
      <xdr:colOff>856129</xdr:colOff>
      <xdr:row>26</xdr:row>
      <xdr:rowOff>229721</xdr:rowOff>
    </xdr:from>
    <xdr:to>
      <xdr:col>3</xdr:col>
      <xdr:colOff>1179981</xdr:colOff>
      <xdr:row>26</xdr:row>
      <xdr:rowOff>352987</xdr:rowOff>
    </xdr:to>
    <xdr:sp macro="" textlink="">
      <xdr:nvSpPr>
        <xdr:cNvPr id="295" name="294 Rectángulo redondeado"/>
        <xdr:cNvSpPr/>
      </xdr:nvSpPr>
      <xdr:spPr>
        <a:xfrm>
          <a:off x="6999754" y="13040846"/>
          <a:ext cx="323852" cy="123266"/>
        </a:xfrm>
        <a:prstGeom prst="roundRect">
          <a:avLst/>
        </a:prstGeom>
        <a:solidFill>
          <a:schemeClr val="bg1">
            <a:lumMod val="9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b="0">
              <a:solidFill>
                <a:sysClr val="windowText" lastClr="000000"/>
              </a:solidFill>
            </a:rPr>
            <a:t>21</a:t>
          </a:r>
        </a:p>
      </xdr:txBody>
    </xdr:sp>
    <xdr:clientData/>
  </xdr:twoCellAnchor>
  <xdr:twoCellAnchor>
    <xdr:from>
      <xdr:col>0</xdr:col>
      <xdr:colOff>532840</xdr:colOff>
      <xdr:row>0</xdr:row>
      <xdr:rowOff>86688</xdr:rowOff>
    </xdr:from>
    <xdr:to>
      <xdr:col>2</xdr:col>
      <xdr:colOff>290524</xdr:colOff>
      <xdr:row>3</xdr:row>
      <xdr:rowOff>47625</xdr:rowOff>
    </xdr:to>
    <xdr:pic>
      <xdr:nvPicPr>
        <xdr:cNvPr id="413" name="Picture 12" descr="CC"/>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7030" t="19719" r="7335" b="18310"/>
        <a:stretch/>
      </xdr:blipFill>
      <xdr:spPr bwMode="auto">
        <a:xfrm>
          <a:off x="532840" y="86688"/>
          <a:ext cx="4405884" cy="4848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608319</xdr:colOff>
      <xdr:row>8</xdr:row>
      <xdr:rowOff>262537</xdr:rowOff>
    </xdr:from>
    <xdr:to>
      <xdr:col>4</xdr:col>
      <xdr:colOff>1202231</xdr:colOff>
      <xdr:row>8</xdr:row>
      <xdr:rowOff>632331</xdr:rowOff>
    </xdr:to>
    <xdr:sp macro="" textlink="">
      <xdr:nvSpPr>
        <xdr:cNvPr id="358" name="197 Rectángulo redondeado"/>
        <xdr:cNvSpPr/>
      </xdr:nvSpPr>
      <xdr:spPr>
        <a:xfrm>
          <a:off x="6758748" y="2140323"/>
          <a:ext cx="2036269" cy="369794"/>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Revisión de cierres</a:t>
          </a:r>
          <a:r>
            <a:rPr lang="es-CO" sz="1050" b="0" baseline="0">
              <a:solidFill>
                <a:sysClr val="windowText" lastClr="000000"/>
              </a:solidFill>
            </a:rPr>
            <a:t> diarios .</a:t>
          </a:r>
          <a:endParaRPr lang="es-CO" sz="1050" b="0">
            <a:solidFill>
              <a:sysClr val="windowText" lastClr="000000"/>
            </a:solidFill>
          </a:endParaRPr>
        </a:p>
      </xdr:txBody>
    </xdr:sp>
    <xdr:clientData/>
  </xdr:twoCellAnchor>
  <xdr:twoCellAnchor>
    <xdr:from>
      <xdr:col>6</xdr:col>
      <xdr:colOff>114780</xdr:colOff>
      <xdr:row>9</xdr:row>
      <xdr:rowOff>385321</xdr:rowOff>
    </xdr:from>
    <xdr:to>
      <xdr:col>6</xdr:col>
      <xdr:colOff>1427709</xdr:colOff>
      <xdr:row>10</xdr:row>
      <xdr:rowOff>328170</xdr:rowOff>
    </xdr:to>
    <xdr:sp macro="" textlink="">
      <xdr:nvSpPr>
        <xdr:cNvPr id="361" name="197 Rectángulo redondeado"/>
        <xdr:cNvSpPr/>
      </xdr:nvSpPr>
      <xdr:spPr>
        <a:xfrm>
          <a:off x="12565316" y="2984285"/>
          <a:ext cx="1312929" cy="664028"/>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Bajar Caratulas de</a:t>
          </a:r>
          <a:r>
            <a:rPr lang="es-CO" sz="1050" b="0" baseline="0">
              <a:solidFill>
                <a:sysClr val="windowText" lastClr="000000"/>
              </a:solidFill>
            </a:rPr>
            <a:t> embarque.</a:t>
          </a:r>
          <a:endParaRPr lang="es-CO" sz="1050" b="0">
            <a:solidFill>
              <a:sysClr val="windowText" lastClr="000000"/>
            </a:solidFill>
          </a:endParaRPr>
        </a:p>
      </xdr:txBody>
    </xdr:sp>
    <xdr:clientData/>
  </xdr:twoCellAnchor>
  <xdr:twoCellAnchor>
    <xdr:from>
      <xdr:col>3</xdr:col>
      <xdr:colOff>299358</xdr:colOff>
      <xdr:row>14</xdr:row>
      <xdr:rowOff>468967</xdr:rowOff>
    </xdr:from>
    <xdr:to>
      <xdr:col>4</xdr:col>
      <xdr:colOff>503705</xdr:colOff>
      <xdr:row>15</xdr:row>
      <xdr:rowOff>435349</xdr:rowOff>
    </xdr:to>
    <xdr:sp macro="" textlink="">
      <xdr:nvSpPr>
        <xdr:cNvPr id="364" name="197 Rectángulo redondeado">
          <a:hlinkClick xmlns:r="http://schemas.openxmlformats.org/officeDocument/2006/relationships" r:id="rId3"/>
        </xdr:cNvPr>
        <xdr:cNvSpPr/>
      </xdr:nvSpPr>
      <xdr:spPr>
        <a:xfrm>
          <a:off x="6449787" y="5952646"/>
          <a:ext cx="1646704" cy="687560"/>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Enviar Chequeos</a:t>
          </a:r>
          <a:r>
            <a:rPr lang="es-CO" sz="1050" b="0" baseline="0">
              <a:solidFill>
                <a:sysClr val="windowText" lastClr="000000"/>
              </a:solidFill>
            </a:rPr>
            <a:t>  con status doc. al coordinador en Bogota</a:t>
          </a:r>
          <a:endParaRPr lang="es-CO" sz="1050" b="0">
            <a:solidFill>
              <a:sysClr val="windowText" lastClr="000000"/>
            </a:solidFill>
          </a:endParaRPr>
        </a:p>
      </xdr:txBody>
    </xdr:sp>
    <xdr:clientData/>
  </xdr:twoCellAnchor>
  <xdr:twoCellAnchor>
    <xdr:from>
      <xdr:col>2</xdr:col>
      <xdr:colOff>1108823</xdr:colOff>
      <xdr:row>16</xdr:row>
      <xdr:rowOff>461120</xdr:rowOff>
    </xdr:from>
    <xdr:to>
      <xdr:col>4</xdr:col>
      <xdr:colOff>1392890</xdr:colOff>
      <xdr:row>17</xdr:row>
      <xdr:rowOff>280706</xdr:rowOff>
    </xdr:to>
    <xdr:sp macro="" textlink="">
      <xdr:nvSpPr>
        <xdr:cNvPr id="365" name="197 Rectángulo redondeado"/>
        <xdr:cNvSpPr/>
      </xdr:nvSpPr>
      <xdr:spPr>
        <a:xfrm>
          <a:off x="5757023" y="7328645"/>
          <a:ext cx="3217767" cy="53396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Envio</a:t>
          </a:r>
          <a:r>
            <a:rPr lang="es-CO" sz="1050" b="0" baseline="0">
              <a:solidFill>
                <a:sysClr val="windowText" lastClr="000000"/>
              </a:solidFill>
            </a:rPr>
            <a:t> de n</a:t>
          </a:r>
          <a:r>
            <a:rPr lang="es-CO" sz="1050" b="0">
              <a:solidFill>
                <a:sysClr val="windowText" lastClr="000000"/>
              </a:solidFill>
            </a:rPr>
            <a:t>ovedades e</a:t>
          </a:r>
          <a:r>
            <a:rPr lang="es-CO" sz="1050" b="0" baseline="0">
              <a:solidFill>
                <a:sysClr val="windowText" lastClr="000000"/>
              </a:solidFill>
            </a:rPr>
            <a:t> i</a:t>
          </a:r>
          <a:r>
            <a:rPr lang="es-CO" sz="1050" b="0">
              <a:solidFill>
                <a:sysClr val="windowText" lastClr="000000"/>
              </a:solidFill>
            </a:rPr>
            <a:t>nconsistencias documentales a los</a:t>
          </a:r>
          <a:r>
            <a:rPr lang="es-CO" sz="1050" b="0" baseline="0">
              <a:solidFill>
                <a:sysClr val="windowText" lastClr="000000"/>
              </a:solidFill>
            </a:rPr>
            <a:t> clientes y/ o Agencia de aduanas</a:t>
          </a:r>
          <a:endParaRPr lang="es-CO" sz="1050" b="0">
            <a:solidFill>
              <a:sysClr val="windowText" lastClr="000000"/>
            </a:solidFill>
          </a:endParaRPr>
        </a:p>
      </xdr:txBody>
    </xdr:sp>
    <xdr:clientData/>
  </xdr:twoCellAnchor>
  <xdr:twoCellAnchor>
    <xdr:from>
      <xdr:col>3</xdr:col>
      <xdr:colOff>904875</xdr:colOff>
      <xdr:row>19</xdr:row>
      <xdr:rowOff>180976</xdr:rowOff>
    </xdr:from>
    <xdr:to>
      <xdr:col>4</xdr:col>
      <xdr:colOff>819150</xdr:colOff>
      <xdr:row>20</xdr:row>
      <xdr:rowOff>190501</xdr:rowOff>
    </xdr:to>
    <xdr:sp macro="" textlink="">
      <xdr:nvSpPr>
        <xdr:cNvPr id="368" name="197 Rectángulo redondeado">
          <a:hlinkClick xmlns:r="http://schemas.openxmlformats.org/officeDocument/2006/relationships" r:id="rId4"/>
        </xdr:cNvPr>
        <xdr:cNvSpPr/>
      </xdr:nvSpPr>
      <xdr:spPr>
        <a:xfrm>
          <a:off x="7048500" y="8477251"/>
          <a:ext cx="1352550" cy="723900"/>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solicitar colillas de inspección </a:t>
          </a:r>
        </a:p>
      </xdr:txBody>
    </xdr:sp>
    <xdr:clientData/>
  </xdr:twoCellAnchor>
  <xdr:twoCellAnchor>
    <xdr:from>
      <xdr:col>3</xdr:col>
      <xdr:colOff>958663</xdr:colOff>
      <xdr:row>7</xdr:row>
      <xdr:rowOff>29697</xdr:rowOff>
    </xdr:from>
    <xdr:to>
      <xdr:col>4</xdr:col>
      <xdr:colOff>591110</xdr:colOff>
      <xdr:row>7</xdr:row>
      <xdr:rowOff>391647</xdr:rowOff>
    </xdr:to>
    <xdr:sp macro="" textlink="">
      <xdr:nvSpPr>
        <xdr:cNvPr id="389" name="2 Rectángulo redondeado"/>
        <xdr:cNvSpPr/>
      </xdr:nvSpPr>
      <xdr:spPr>
        <a:xfrm>
          <a:off x="7102288" y="1334622"/>
          <a:ext cx="1070722" cy="361950"/>
        </a:xfrm>
        <a:prstGeom prst="roundRect">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400" b="1"/>
            <a:t>INICIO</a:t>
          </a:r>
        </a:p>
      </xdr:txBody>
    </xdr:sp>
    <xdr:clientData/>
  </xdr:twoCellAnchor>
  <xdr:twoCellAnchor>
    <xdr:from>
      <xdr:col>3</xdr:col>
      <xdr:colOff>623047</xdr:colOff>
      <xdr:row>13</xdr:row>
      <xdr:rowOff>518833</xdr:rowOff>
    </xdr:from>
    <xdr:to>
      <xdr:col>4</xdr:col>
      <xdr:colOff>493619</xdr:colOff>
      <xdr:row>14</xdr:row>
      <xdr:rowOff>328335</xdr:rowOff>
    </xdr:to>
    <xdr:sp macro="" textlink="">
      <xdr:nvSpPr>
        <xdr:cNvPr id="394" name="197 Rectángulo redondeado">
          <a:hlinkClick xmlns:r="http://schemas.openxmlformats.org/officeDocument/2006/relationships" r:id="rId5"/>
        </xdr:cNvPr>
        <xdr:cNvSpPr/>
      </xdr:nvSpPr>
      <xdr:spPr>
        <a:xfrm>
          <a:off x="6766672" y="5243233"/>
          <a:ext cx="1308847" cy="523877"/>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Realizar</a:t>
          </a:r>
          <a:r>
            <a:rPr lang="es-CO" sz="1050" b="0" baseline="0">
              <a:solidFill>
                <a:sysClr val="windowText" lastClr="000000"/>
              </a:solidFill>
            </a:rPr>
            <a:t> </a:t>
          </a:r>
          <a:r>
            <a:rPr lang="es-CO" sz="1050" b="0">
              <a:solidFill>
                <a:sysClr val="windowText" lastClr="000000"/>
              </a:solidFill>
            </a:rPr>
            <a:t>Carta</a:t>
          </a:r>
          <a:r>
            <a:rPr lang="es-CO" sz="1050" b="0" baseline="0">
              <a:solidFill>
                <a:sysClr val="windowText" lastClr="000000"/>
              </a:solidFill>
            </a:rPr>
            <a:t> de llenado</a:t>
          </a:r>
          <a:endParaRPr lang="es-CO" sz="1050" b="0">
            <a:solidFill>
              <a:sysClr val="windowText" lastClr="000000"/>
            </a:solidFill>
          </a:endParaRPr>
        </a:p>
      </xdr:txBody>
    </xdr:sp>
    <xdr:clientData/>
  </xdr:twoCellAnchor>
  <xdr:twoCellAnchor>
    <xdr:from>
      <xdr:col>1</xdr:col>
      <xdr:colOff>1725706</xdr:colOff>
      <xdr:row>33</xdr:row>
      <xdr:rowOff>401170</xdr:rowOff>
    </xdr:from>
    <xdr:to>
      <xdr:col>1</xdr:col>
      <xdr:colOff>3030630</xdr:colOff>
      <xdr:row>35</xdr:row>
      <xdr:rowOff>280146</xdr:rowOff>
    </xdr:to>
    <xdr:sp macro="" textlink="">
      <xdr:nvSpPr>
        <xdr:cNvPr id="396" name="197 Rectángulo redondeado">
          <a:hlinkClick xmlns:r="http://schemas.openxmlformats.org/officeDocument/2006/relationships" r:id="rId6"/>
        </xdr:cNvPr>
        <xdr:cNvSpPr/>
      </xdr:nvSpPr>
      <xdr:spPr>
        <a:xfrm>
          <a:off x="2991971" y="18375405"/>
          <a:ext cx="1304924" cy="1615888"/>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Envio de  reporte final de medidas y</a:t>
          </a:r>
          <a:r>
            <a:rPr lang="es-CO" sz="1050" b="0" baseline="0">
              <a:solidFill>
                <a:sysClr val="windowText" lastClr="000000"/>
              </a:solidFill>
            </a:rPr>
            <a:t> de noveddes durante la consolidacion al coordinador en Bogota y cliente si es el caso</a:t>
          </a:r>
          <a:endParaRPr lang="es-CO" sz="1050" b="0">
            <a:solidFill>
              <a:sysClr val="windowText" lastClr="000000"/>
            </a:solidFill>
          </a:endParaRPr>
        </a:p>
      </xdr:txBody>
    </xdr:sp>
    <xdr:clientData/>
  </xdr:twoCellAnchor>
  <xdr:twoCellAnchor>
    <xdr:from>
      <xdr:col>2</xdr:col>
      <xdr:colOff>364754</xdr:colOff>
      <xdr:row>22</xdr:row>
      <xdr:rowOff>30416</xdr:rowOff>
    </xdr:from>
    <xdr:to>
      <xdr:col>3</xdr:col>
      <xdr:colOff>0</xdr:colOff>
      <xdr:row>22</xdr:row>
      <xdr:rowOff>862853</xdr:rowOff>
    </xdr:to>
    <xdr:sp macro="" textlink="">
      <xdr:nvSpPr>
        <xdr:cNvPr id="397" name="197 Rectángulo redondeado">
          <a:hlinkClick xmlns:r="http://schemas.openxmlformats.org/officeDocument/2006/relationships" r:id="rId7"/>
        </xdr:cNvPr>
        <xdr:cNvSpPr/>
      </xdr:nvSpPr>
      <xdr:spPr>
        <a:xfrm>
          <a:off x="4813489" y="11303534"/>
          <a:ext cx="1125629" cy="832437"/>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Revisión de programación en SPRC</a:t>
          </a:r>
        </a:p>
      </xdr:txBody>
    </xdr:sp>
    <xdr:clientData/>
  </xdr:twoCellAnchor>
  <xdr:twoCellAnchor>
    <xdr:from>
      <xdr:col>1</xdr:col>
      <xdr:colOff>1688486</xdr:colOff>
      <xdr:row>28</xdr:row>
      <xdr:rowOff>644176</xdr:rowOff>
    </xdr:from>
    <xdr:to>
      <xdr:col>1</xdr:col>
      <xdr:colOff>2977162</xdr:colOff>
      <xdr:row>29</xdr:row>
      <xdr:rowOff>666593</xdr:rowOff>
    </xdr:to>
    <xdr:sp macro="" textlink="">
      <xdr:nvSpPr>
        <xdr:cNvPr id="403" name="126 Paralelogramo">
          <a:hlinkClick xmlns:r="http://schemas.openxmlformats.org/officeDocument/2006/relationships" r:id="rId8"/>
        </xdr:cNvPr>
        <xdr:cNvSpPr/>
      </xdr:nvSpPr>
      <xdr:spPr>
        <a:xfrm>
          <a:off x="2953950" y="18102140"/>
          <a:ext cx="1288676" cy="743596"/>
        </a:xfrm>
        <a:prstGeom prst="parallelogram">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100">
              <a:solidFill>
                <a:sysClr val="windowText" lastClr="000000"/>
              </a:solidFill>
            </a:rPr>
            <a:t>Registro</a:t>
          </a:r>
          <a:r>
            <a:rPr lang="es-CO" sz="1100" baseline="0">
              <a:solidFill>
                <a:sysClr val="windowText" lastClr="000000"/>
              </a:solidFill>
            </a:rPr>
            <a:t>  Fotografico </a:t>
          </a:r>
          <a:endParaRPr lang="es-CO" sz="1100">
            <a:solidFill>
              <a:sysClr val="windowText" lastClr="000000"/>
            </a:solidFill>
          </a:endParaRPr>
        </a:p>
      </xdr:txBody>
    </xdr:sp>
    <xdr:clientData/>
  </xdr:twoCellAnchor>
  <xdr:twoCellAnchor>
    <xdr:from>
      <xdr:col>3</xdr:col>
      <xdr:colOff>255495</xdr:colOff>
      <xdr:row>21</xdr:row>
      <xdr:rowOff>967073</xdr:rowOff>
    </xdr:from>
    <xdr:to>
      <xdr:col>4</xdr:col>
      <xdr:colOff>1376083</xdr:colOff>
      <xdr:row>22</xdr:row>
      <xdr:rowOff>93009</xdr:rowOff>
    </xdr:to>
    <xdr:sp macro="" textlink="">
      <xdr:nvSpPr>
        <xdr:cNvPr id="225" name="128 Rectángulo redondeado">
          <a:hlinkClick xmlns:r="http://schemas.openxmlformats.org/officeDocument/2006/relationships" r:id="rId9"/>
        </xdr:cNvPr>
        <xdr:cNvSpPr/>
      </xdr:nvSpPr>
      <xdr:spPr>
        <a:xfrm>
          <a:off x="6399120" y="10692098"/>
          <a:ext cx="2558863" cy="52611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Revisión Notas especiales en Softcargo para la consolidacion de la carga</a:t>
          </a:r>
        </a:p>
      </xdr:txBody>
    </xdr:sp>
    <xdr:clientData/>
  </xdr:twoCellAnchor>
  <xdr:twoCellAnchor>
    <xdr:from>
      <xdr:col>1</xdr:col>
      <xdr:colOff>1692088</xdr:colOff>
      <xdr:row>35</xdr:row>
      <xdr:rowOff>504265</xdr:rowOff>
    </xdr:from>
    <xdr:to>
      <xdr:col>1</xdr:col>
      <xdr:colOff>2997012</xdr:colOff>
      <xdr:row>36</xdr:row>
      <xdr:rowOff>17929</xdr:rowOff>
    </xdr:to>
    <xdr:sp macro="" textlink="">
      <xdr:nvSpPr>
        <xdr:cNvPr id="227" name="197 Rectángulo redondeado">
          <a:hlinkClick xmlns:r="http://schemas.openxmlformats.org/officeDocument/2006/relationships" r:id="rId10"/>
        </xdr:cNvPr>
        <xdr:cNvSpPr/>
      </xdr:nvSpPr>
      <xdr:spPr>
        <a:xfrm>
          <a:off x="2958353" y="20215412"/>
          <a:ext cx="1304924" cy="533399"/>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Subir </a:t>
          </a:r>
          <a:r>
            <a:rPr lang="es-CO" sz="1050" b="0" baseline="0">
              <a:solidFill>
                <a:sysClr val="windowText" lastClr="000000"/>
              </a:solidFill>
            </a:rPr>
            <a:t> al servidor registros fotograficos y tajra</a:t>
          </a:r>
          <a:endParaRPr lang="es-CO" sz="1050" b="0">
            <a:solidFill>
              <a:sysClr val="windowText" lastClr="000000"/>
            </a:solidFill>
          </a:endParaRPr>
        </a:p>
      </xdr:txBody>
    </xdr:sp>
    <xdr:clientData/>
  </xdr:twoCellAnchor>
  <xdr:twoCellAnchor>
    <xdr:from>
      <xdr:col>2</xdr:col>
      <xdr:colOff>1161730</xdr:colOff>
      <xdr:row>26</xdr:row>
      <xdr:rowOff>214274</xdr:rowOff>
    </xdr:from>
    <xdr:to>
      <xdr:col>3</xdr:col>
      <xdr:colOff>1424268</xdr:colOff>
      <xdr:row>27</xdr:row>
      <xdr:rowOff>32018</xdr:rowOff>
    </xdr:to>
    <xdr:sp macro="" textlink="">
      <xdr:nvSpPr>
        <xdr:cNvPr id="230" name="197 Rectángulo redondeado">
          <a:hlinkClick xmlns:r="http://schemas.openxmlformats.org/officeDocument/2006/relationships" r:id="rId11"/>
        </xdr:cNvPr>
        <xdr:cNvSpPr/>
      </xdr:nvSpPr>
      <xdr:spPr>
        <a:xfrm>
          <a:off x="5812171" y="13179480"/>
          <a:ext cx="1752921" cy="523714"/>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Radicación de SAE</a:t>
          </a:r>
          <a:r>
            <a:rPr lang="es-CO" sz="1050" b="0" baseline="0">
              <a:solidFill>
                <a:sysClr val="windowText" lastClr="000000"/>
              </a:solidFill>
            </a:rPr>
            <a:t> ante la naviera </a:t>
          </a:r>
        </a:p>
        <a:p>
          <a:pPr algn="ctr"/>
          <a:endParaRPr lang="es-CO" sz="1050" b="0">
            <a:solidFill>
              <a:sysClr val="windowText" lastClr="000000"/>
            </a:solidFill>
          </a:endParaRPr>
        </a:p>
      </xdr:txBody>
    </xdr:sp>
    <xdr:clientData/>
  </xdr:twoCellAnchor>
  <xdr:twoCellAnchor>
    <xdr:from>
      <xdr:col>1</xdr:col>
      <xdr:colOff>1659432</xdr:colOff>
      <xdr:row>27</xdr:row>
      <xdr:rowOff>295117</xdr:rowOff>
    </xdr:from>
    <xdr:to>
      <xdr:col>1</xdr:col>
      <xdr:colOff>2964356</xdr:colOff>
      <xdr:row>28</xdr:row>
      <xdr:rowOff>145518</xdr:rowOff>
    </xdr:to>
    <xdr:sp macro="" textlink="">
      <xdr:nvSpPr>
        <xdr:cNvPr id="234" name="197 Rectángulo redondeado"/>
        <xdr:cNvSpPr/>
      </xdr:nvSpPr>
      <xdr:spPr>
        <a:xfrm>
          <a:off x="2924896" y="17031903"/>
          <a:ext cx="1304924" cy="571579"/>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Verificación estado del CTNR</a:t>
          </a:r>
        </a:p>
      </xdr:txBody>
    </xdr:sp>
    <xdr:clientData/>
  </xdr:twoCellAnchor>
  <xdr:twoCellAnchor>
    <xdr:from>
      <xdr:col>6</xdr:col>
      <xdr:colOff>40821</xdr:colOff>
      <xdr:row>31</xdr:row>
      <xdr:rowOff>530678</xdr:rowOff>
    </xdr:from>
    <xdr:to>
      <xdr:col>7</xdr:col>
      <xdr:colOff>-1</xdr:colOff>
      <xdr:row>32</xdr:row>
      <xdr:rowOff>707570</xdr:rowOff>
    </xdr:to>
    <xdr:sp macro="" textlink="">
      <xdr:nvSpPr>
        <xdr:cNvPr id="237" name="197 Rectángulo redondeado">
          <a:hlinkClick xmlns:r="http://schemas.openxmlformats.org/officeDocument/2006/relationships" r:id="rId12"/>
        </xdr:cNvPr>
        <xdr:cNvSpPr/>
      </xdr:nvSpPr>
      <xdr:spPr>
        <a:xfrm>
          <a:off x="14831785" y="17144999"/>
          <a:ext cx="2095500" cy="89807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Confirmación</a:t>
          </a:r>
          <a:r>
            <a:rPr lang="es-CO" sz="1050" b="0" baseline="0">
              <a:solidFill>
                <a:sysClr val="windowText" lastClr="000000"/>
              </a:solidFill>
            </a:rPr>
            <a:t> de zarpe  a los clientes y envio de HBl definitivo</a:t>
          </a:r>
          <a:endParaRPr lang="es-CO" sz="1050" b="0">
            <a:solidFill>
              <a:sysClr val="windowText" lastClr="000000"/>
            </a:solidFill>
          </a:endParaRPr>
        </a:p>
      </xdr:txBody>
    </xdr:sp>
    <xdr:clientData/>
  </xdr:twoCellAnchor>
  <xdr:twoCellAnchor>
    <xdr:from>
      <xdr:col>2</xdr:col>
      <xdr:colOff>176412</xdr:colOff>
      <xdr:row>7</xdr:row>
      <xdr:rowOff>506667</xdr:rowOff>
    </xdr:from>
    <xdr:to>
      <xdr:col>2</xdr:col>
      <xdr:colOff>1070962</xdr:colOff>
      <xdr:row>8</xdr:row>
      <xdr:rowOff>159284</xdr:rowOff>
    </xdr:to>
    <xdr:sp macro="" textlink="">
      <xdr:nvSpPr>
        <xdr:cNvPr id="226" name="197 Rectángulo redondeado"/>
        <xdr:cNvSpPr/>
      </xdr:nvSpPr>
      <xdr:spPr>
        <a:xfrm>
          <a:off x="4826853" y="1806549"/>
          <a:ext cx="894550" cy="21291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FCL</a:t>
          </a:r>
        </a:p>
      </xdr:txBody>
    </xdr:sp>
    <xdr:clientData/>
  </xdr:twoCellAnchor>
  <xdr:twoCellAnchor>
    <xdr:from>
      <xdr:col>2</xdr:col>
      <xdr:colOff>238125</xdr:colOff>
      <xdr:row>19</xdr:row>
      <xdr:rowOff>172012</xdr:rowOff>
    </xdr:from>
    <xdr:to>
      <xdr:col>3</xdr:col>
      <xdr:colOff>712694</xdr:colOff>
      <xdr:row>20</xdr:row>
      <xdr:rowOff>169770</xdr:rowOff>
    </xdr:to>
    <xdr:sp macro="" textlink="">
      <xdr:nvSpPr>
        <xdr:cNvPr id="375" name="197 Rectángulo redondeado">
          <a:hlinkClick xmlns:r="http://schemas.openxmlformats.org/officeDocument/2006/relationships" r:id="rId13"/>
        </xdr:cNvPr>
        <xdr:cNvSpPr/>
      </xdr:nvSpPr>
      <xdr:spPr>
        <a:xfrm>
          <a:off x="4886325" y="8468287"/>
          <a:ext cx="1969994" cy="712133"/>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solicitar activacion de reserva para llenado y/o</a:t>
          </a:r>
          <a:r>
            <a:rPr lang="es-CO" sz="1050" b="0" baseline="0">
              <a:solidFill>
                <a:sysClr val="windowText" lastClr="000000"/>
              </a:solidFill>
            </a:rPr>
            <a:t> retiro contenedor si es el caso</a:t>
          </a:r>
          <a:endParaRPr lang="es-CO" sz="1050" b="0">
            <a:solidFill>
              <a:sysClr val="windowText" lastClr="000000"/>
            </a:solidFill>
          </a:endParaRPr>
        </a:p>
      </xdr:txBody>
    </xdr:sp>
    <xdr:clientData/>
  </xdr:twoCellAnchor>
  <xdr:twoCellAnchor>
    <xdr:from>
      <xdr:col>3</xdr:col>
      <xdr:colOff>231402</xdr:colOff>
      <xdr:row>22</xdr:row>
      <xdr:rowOff>338418</xdr:rowOff>
    </xdr:from>
    <xdr:to>
      <xdr:col>4</xdr:col>
      <xdr:colOff>1430431</xdr:colOff>
      <xdr:row>22</xdr:row>
      <xdr:rowOff>884145</xdr:rowOff>
    </xdr:to>
    <xdr:sp macro="" textlink="">
      <xdr:nvSpPr>
        <xdr:cNvPr id="411" name="410 Rectángulo redondeado">
          <a:hlinkClick xmlns:r="http://schemas.openxmlformats.org/officeDocument/2006/relationships" r:id="rId14"/>
        </xdr:cNvPr>
        <xdr:cNvSpPr/>
      </xdr:nvSpPr>
      <xdr:spPr>
        <a:xfrm>
          <a:off x="6375027" y="11463618"/>
          <a:ext cx="2637304" cy="545727"/>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Envio</a:t>
          </a:r>
          <a:r>
            <a:rPr lang="es-CO" sz="1050" b="0" baseline="0">
              <a:solidFill>
                <a:sysClr val="windowText" lastClr="000000"/>
              </a:solidFill>
            </a:rPr>
            <a:t> de citacion llenado y confirmaciion telefonica a clientes con cargas inmovilizdas</a:t>
          </a:r>
          <a:endParaRPr lang="es-CO" sz="1050" b="0">
            <a:solidFill>
              <a:sysClr val="windowText" lastClr="000000"/>
            </a:solidFill>
          </a:endParaRPr>
        </a:p>
      </xdr:txBody>
    </xdr:sp>
    <xdr:clientData/>
  </xdr:twoCellAnchor>
  <xdr:twoCellAnchor>
    <xdr:from>
      <xdr:col>3</xdr:col>
      <xdr:colOff>515470</xdr:colOff>
      <xdr:row>21</xdr:row>
      <xdr:rowOff>235325</xdr:rowOff>
    </xdr:from>
    <xdr:to>
      <xdr:col>4</xdr:col>
      <xdr:colOff>1019734</xdr:colOff>
      <xdr:row>21</xdr:row>
      <xdr:rowOff>728383</xdr:rowOff>
    </xdr:to>
    <xdr:sp macro="" textlink="">
      <xdr:nvSpPr>
        <xdr:cNvPr id="412" name="411 Rectángulo redondeado">
          <a:hlinkClick xmlns:r="http://schemas.openxmlformats.org/officeDocument/2006/relationships" r:id="rId15"/>
        </xdr:cNvPr>
        <xdr:cNvSpPr/>
      </xdr:nvSpPr>
      <xdr:spPr>
        <a:xfrm>
          <a:off x="6659095" y="9960350"/>
          <a:ext cx="1942539" cy="493058"/>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Solicitud</a:t>
          </a:r>
          <a:r>
            <a:rPr lang="es-CO" sz="1050" b="0" baseline="0">
              <a:solidFill>
                <a:sysClr val="windowText" lastClr="000000"/>
              </a:solidFill>
            </a:rPr>
            <a:t> programacion de llenado por correo electronico</a:t>
          </a:r>
          <a:endParaRPr lang="es-CO" sz="1050" b="0">
            <a:solidFill>
              <a:sysClr val="windowText" lastClr="000000"/>
            </a:solidFill>
          </a:endParaRPr>
        </a:p>
      </xdr:txBody>
    </xdr:sp>
    <xdr:clientData/>
  </xdr:twoCellAnchor>
  <xdr:twoCellAnchor>
    <xdr:from>
      <xdr:col>3</xdr:col>
      <xdr:colOff>156883</xdr:colOff>
      <xdr:row>20</xdr:row>
      <xdr:rowOff>257737</xdr:rowOff>
    </xdr:from>
    <xdr:to>
      <xdr:col>4</xdr:col>
      <xdr:colOff>1389530</xdr:colOff>
      <xdr:row>21</xdr:row>
      <xdr:rowOff>89648</xdr:rowOff>
    </xdr:to>
    <xdr:sp macro="" textlink="">
      <xdr:nvSpPr>
        <xdr:cNvPr id="414" name="197 Rectángulo redondeado">
          <a:hlinkClick xmlns:r="http://schemas.openxmlformats.org/officeDocument/2006/relationships" r:id="rId16"/>
        </xdr:cNvPr>
        <xdr:cNvSpPr/>
      </xdr:nvSpPr>
      <xdr:spPr>
        <a:xfrm>
          <a:off x="6300508" y="9268387"/>
          <a:ext cx="2670922" cy="546286"/>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Elaboracion de  colillas</a:t>
          </a:r>
          <a:r>
            <a:rPr lang="es-CO" sz="1050" b="0" baseline="0">
              <a:solidFill>
                <a:sysClr val="windowText" lastClr="000000"/>
              </a:solidFill>
            </a:rPr>
            <a:t> de llenado en  pagina  de sprc</a:t>
          </a:r>
          <a:endParaRPr lang="es-CO" sz="1050" b="0">
            <a:solidFill>
              <a:sysClr val="windowText" lastClr="000000"/>
            </a:solidFill>
          </a:endParaRPr>
        </a:p>
      </xdr:txBody>
    </xdr:sp>
    <xdr:clientData/>
  </xdr:twoCellAnchor>
  <xdr:twoCellAnchor>
    <xdr:from>
      <xdr:col>1</xdr:col>
      <xdr:colOff>1424984</xdr:colOff>
      <xdr:row>21</xdr:row>
      <xdr:rowOff>462807</xdr:rowOff>
    </xdr:from>
    <xdr:to>
      <xdr:col>1</xdr:col>
      <xdr:colOff>3170463</xdr:colOff>
      <xdr:row>21</xdr:row>
      <xdr:rowOff>1374323</xdr:rowOff>
    </xdr:to>
    <xdr:sp macro="" textlink="">
      <xdr:nvSpPr>
        <xdr:cNvPr id="449" name="448 Rectángulo redondeado"/>
        <xdr:cNvSpPr/>
      </xdr:nvSpPr>
      <xdr:spPr>
        <a:xfrm>
          <a:off x="2690448" y="11960843"/>
          <a:ext cx="1745479" cy="911516"/>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Entrega</a:t>
          </a:r>
          <a:r>
            <a:rPr lang="es-CO" sz="1050" b="0" baseline="0">
              <a:solidFill>
                <a:sysClr val="windowText" lastClr="000000"/>
              </a:solidFill>
            </a:rPr>
            <a:t> de documentos a bodega para iniciar llenado</a:t>
          </a:r>
          <a:endParaRPr lang="es-CO" sz="1050" b="0">
            <a:solidFill>
              <a:sysClr val="windowText" lastClr="000000"/>
            </a:solidFill>
          </a:endParaRPr>
        </a:p>
      </xdr:txBody>
    </xdr:sp>
    <xdr:clientData/>
  </xdr:twoCellAnchor>
  <xdr:twoCellAnchor>
    <xdr:from>
      <xdr:col>1</xdr:col>
      <xdr:colOff>1720985</xdr:colOff>
      <xdr:row>30</xdr:row>
      <xdr:rowOff>221877</xdr:rowOff>
    </xdr:from>
    <xdr:to>
      <xdr:col>1</xdr:col>
      <xdr:colOff>3025909</xdr:colOff>
      <xdr:row>31</xdr:row>
      <xdr:rowOff>38099</xdr:rowOff>
    </xdr:to>
    <xdr:sp macro="" textlink="">
      <xdr:nvSpPr>
        <xdr:cNvPr id="450" name="197 Rectángulo redondeado">
          <a:hlinkClick xmlns:r="http://schemas.openxmlformats.org/officeDocument/2006/relationships" r:id="rId17"/>
        </xdr:cNvPr>
        <xdr:cNvSpPr/>
      </xdr:nvSpPr>
      <xdr:spPr>
        <a:xfrm>
          <a:off x="2986449" y="19122198"/>
          <a:ext cx="1304924" cy="53740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Llenado </a:t>
          </a:r>
          <a:r>
            <a:rPr lang="es-CO" sz="1050" b="0" baseline="0">
              <a:solidFill>
                <a:sysClr val="windowText" lastClr="000000"/>
              </a:solidFill>
            </a:rPr>
            <a:t> del contenedor</a:t>
          </a:r>
          <a:endParaRPr lang="es-CO" sz="1050" b="0">
            <a:solidFill>
              <a:sysClr val="windowText" lastClr="000000"/>
            </a:solidFill>
          </a:endParaRPr>
        </a:p>
      </xdr:txBody>
    </xdr:sp>
    <xdr:clientData/>
  </xdr:twoCellAnchor>
  <xdr:twoCellAnchor>
    <xdr:from>
      <xdr:col>2</xdr:col>
      <xdr:colOff>1277470</xdr:colOff>
      <xdr:row>15</xdr:row>
      <xdr:rowOff>605118</xdr:rowOff>
    </xdr:from>
    <xdr:to>
      <xdr:col>5</xdr:col>
      <xdr:colOff>1251857</xdr:colOff>
      <xdr:row>16</xdr:row>
      <xdr:rowOff>421821</xdr:rowOff>
    </xdr:to>
    <xdr:sp macro="" textlink="">
      <xdr:nvSpPr>
        <xdr:cNvPr id="452" name="451 Rectángulo redondeado">
          <a:hlinkClick xmlns:r="http://schemas.openxmlformats.org/officeDocument/2006/relationships" r:id="rId18"/>
        </xdr:cNvPr>
        <xdr:cNvSpPr/>
      </xdr:nvSpPr>
      <xdr:spPr>
        <a:xfrm>
          <a:off x="5931113" y="6809975"/>
          <a:ext cx="4355887" cy="537882"/>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Envio</a:t>
          </a:r>
          <a:r>
            <a:rPr lang="es-CO" sz="1050" b="0" baseline="0">
              <a:solidFill>
                <a:sysClr val="windowText" lastClr="000000"/>
              </a:solidFill>
            </a:rPr>
            <a:t> de reporte a los clientes  sobre documentos pendientes despues del cierre</a:t>
          </a:r>
          <a:endParaRPr lang="es-CO" sz="1050" b="0">
            <a:solidFill>
              <a:sysClr val="windowText" lastClr="000000"/>
            </a:solidFill>
          </a:endParaRPr>
        </a:p>
      </xdr:txBody>
    </xdr:sp>
    <xdr:clientData/>
  </xdr:twoCellAnchor>
  <xdr:twoCellAnchor>
    <xdr:from>
      <xdr:col>10</xdr:col>
      <xdr:colOff>10088</xdr:colOff>
      <xdr:row>7</xdr:row>
      <xdr:rowOff>0</xdr:rowOff>
    </xdr:from>
    <xdr:to>
      <xdr:col>11</xdr:col>
      <xdr:colOff>38662</xdr:colOff>
      <xdr:row>7</xdr:row>
      <xdr:rowOff>400050</xdr:rowOff>
    </xdr:to>
    <xdr:sp macro="" textlink="">
      <xdr:nvSpPr>
        <xdr:cNvPr id="72" name="390 Rectángulo redondeado">
          <a:hlinkClick xmlns:r="http://schemas.openxmlformats.org/officeDocument/2006/relationships" r:id="rId19"/>
        </xdr:cNvPr>
        <xdr:cNvSpPr/>
      </xdr:nvSpPr>
      <xdr:spPr>
        <a:xfrm>
          <a:off x="13611788" y="1304925"/>
          <a:ext cx="790574" cy="400050"/>
        </a:xfrm>
        <a:prstGeom prst="roundRect">
          <a:avLst/>
        </a:prstGeom>
      </xdr:spPr>
      <xdr:style>
        <a:lnRef idx="0">
          <a:schemeClr val="accent2"/>
        </a:lnRef>
        <a:fillRef idx="3">
          <a:schemeClr val="accent2"/>
        </a:fillRef>
        <a:effectRef idx="3">
          <a:schemeClr val="accent2"/>
        </a:effectRef>
        <a:fontRef idx="minor">
          <a:schemeClr val="lt1"/>
        </a:fontRef>
      </xdr:style>
      <xdr:txBody>
        <a:bodyPr vertOverflow="clip" horzOverflow="clip" rtlCol="0" anchor="t"/>
        <a:lstStyle/>
        <a:p>
          <a:pPr algn="ctr"/>
          <a:r>
            <a:rPr lang="es-CO" sz="800" b="1"/>
            <a:t>CONTROL DE</a:t>
          </a:r>
          <a:r>
            <a:rPr lang="es-CO" sz="800" b="1" baseline="0"/>
            <a:t> TIEMPO 1</a:t>
          </a:r>
          <a:endParaRPr lang="es-CO" sz="800" b="1"/>
        </a:p>
      </xdr:txBody>
    </xdr:sp>
    <xdr:clientData/>
  </xdr:twoCellAnchor>
  <xdr:twoCellAnchor>
    <xdr:from>
      <xdr:col>10</xdr:col>
      <xdr:colOff>11208</xdr:colOff>
      <xdr:row>7</xdr:row>
      <xdr:rowOff>495300</xdr:rowOff>
    </xdr:from>
    <xdr:to>
      <xdr:col>11</xdr:col>
      <xdr:colOff>39782</xdr:colOff>
      <xdr:row>8</xdr:row>
      <xdr:rowOff>335056</xdr:rowOff>
    </xdr:to>
    <xdr:sp macro="" textlink="">
      <xdr:nvSpPr>
        <xdr:cNvPr id="73" name="390 Rectángulo redondeado">
          <a:hlinkClick xmlns:r="http://schemas.openxmlformats.org/officeDocument/2006/relationships" r:id="rId20"/>
        </xdr:cNvPr>
        <xdr:cNvSpPr/>
      </xdr:nvSpPr>
      <xdr:spPr>
        <a:xfrm>
          <a:off x="13612908" y="1800225"/>
          <a:ext cx="790574" cy="401731"/>
        </a:xfrm>
        <a:prstGeom prst="roundRect">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t"/>
        <a:lstStyle/>
        <a:p>
          <a:pPr algn="ctr"/>
          <a:r>
            <a:rPr lang="es-CO" sz="800" b="1"/>
            <a:t>CONTROL DE CAMBIOS</a:t>
          </a:r>
        </a:p>
      </xdr:txBody>
    </xdr:sp>
    <xdr:clientData/>
  </xdr:twoCellAnchor>
  <xdr:twoCellAnchor>
    <xdr:from>
      <xdr:col>4</xdr:col>
      <xdr:colOff>537883</xdr:colOff>
      <xdr:row>15</xdr:row>
      <xdr:rowOff>268941</xdr:rowOff>
    </xdr:from>
    <xdr:to>
      <xdr:col>4</xdr:col>
      <xdr:colOff>1064559</xdr:colOff>
      <xdr:row>15</xdr:row>
      <xdr:rowOff>268941</xdr:rowOff>
    </xdr:to>
    <xdr:cxnSp macro="">
      <xdr:nvCxnSpPr>
        <xdr:cNvPr id="87" name="430 Conector recto de flecha"/>
        <xdr:cNvCxnSpPr/>
      </xdr:nvCxnSpPr>
      <xdr:spPr>
        <a:xfrm>
          <a:off x="8113059" y="6432176"/>
          <a:ext cx="526676" cy="0"/>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3</xdr:col>
      <xdr:colOff>95250</xdr:colOff>
      <xdr:row>17</xdr:row>
      <xdr:rowOff>762000</xdr:rowOff>
    </xdr:from>
    <xdr:to>
      <xdr:col>3</xdr:col>
      <xdr:colOff>123826</xdr:colOff>
      <xdr:row>19</xdr:row>
      <xdr:rowOff>219075</xdr:rowOff>
    </xdr:to>
    <xdr:cxnSp macro="">
      <xdr:nvCxnSpPr>
        <xdr:cNvPr id="91" name="430 Conector recto de flecha"/>
        <xdr:cNvCxnSpPr/>
      </xdr:nvCxnSpPr>
      <xdr:spPr>
        <a:xfrm>
          <a:off x="6245679" y="8409214"/>
          <a:ext cx="28576" cy="300718"/>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1804147</xdr:colOff>
      <xdr:row>36</xdr:row>
      <xdr:rowOff>201706</xdr:rowOff>
    </xdr:from>
    <xdr:to>
      <xdr:col>1</xdr:col>
      <xdr:colOff>2870946</xdr:colOff>
      <xdr:row>36</xdr:row>
      <xdr:rowOff>566455</xdr:rowOff>
    </xdr:to>
    <xdr:sp macro="" textlink="">
      <xdr:nvSpPr>
        <xdr:cNvPr id="110" name="357 Rectángulo redondeado"/>
        <xdr:cNvSpPr/>
      </xdr:nvSpPr>
      <xdr:spPr>
        <a:xfrm>
          <a:off x="3070412" y="20932588"/>
          <a:ext cx="1066799" cy="364749"/>
        </a:xfrm>
        <a:prstGeom prst="roundRect">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400" b="1"/>
            <a:t>FIN</a:t>
          </a:r>
        </a:p>
      </xdr:txBody>
    </xdr:sp>
    <xdr:clientData/>
  </xdr:twoCellAnchor>
  <xdr:twoCellAnchor>
    <xdr:from>
      <xdr:col>3</xdr:col>
      <xdr:colOff>1094333</xdr:colOff>
      <xdr:row>36</xdr:row>
      <xdr:rowOff>152239</xdr:rowOff>
    </xdr:from>
    <xdr:to>
      <xdr:col>4</xdr:col>
      <xdr:colOff>726780</xdr:colOff>
      <xdr:row>36</xdr:row>
      <xdr:rowOff>514187</xdr:rowOff>
    </xdr:to>
    <xdr:sp macro="" textlink="">
      <xdr:nvSpPr>
        <xdr:cNvPr id="76" name="357 Rectángulo redondeado"/>
        <xdr:cNvSpPr/>
      </xdr:nvSpPr>
      <xdr:spPr>
        <a:xfrm>
          <a:off x="7244762" y="20848703"/>
          <a:ext cx="1074804" cy="361948"/>
        </a:xfrm>
        <a:prstGeom prst="roundRect">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400" b="1"/>
            <a:t>FIN</a:t>
          </a:r>
        </a:p>
      </xdr:txBody>
    </xdr:sp>
    <xdr:clientData/>
  </xdr:twoCellAnchor>
  <xdr:twoCellAnchor>
    <xdr:from>
      <xdr:col>6</xdr:col>
      <xdr:colOff>292554</xdr:colOff>
      <xdr:row>14</xdr:row>
      <xdr:rowOff>553810</xdr:rowOff>
    </xdr:from>
    <xdr:to>
      <xdr:col>6</xdr:col>
      <xdr:colOff>1592036</xdr:colOff>
      <xdr:row>16</xdr:row>
      <xdr:rowOff>367393</xdr:rowOff>
    </xdr:to>
    <xdr:sp macro="" textlink="">
      <xdr:nvSpPr>
        <xdr:cNvPr id="75" name="197 Rectángulo redondeado">
          <a:hlinkClick xmlns:r="http://schemas.openxmlformats.org/officeDocument/2006/relationships" r:id="rId21"/>
        </xdr:cNvPr>
        <xdr:cNvSpPr/>
      </xdr:nvSpPr>
      <xdr:spPr>
        <a:xfrm>
          <a:off x="15083518" y="6037489"/>
          <a:ext cx="1299482" cy="1255940"/>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Corte</a:t>
          </a:r>
          <a:r>
            <a:rPr lang="es-CO" sz="1050" b="0" baseline="0">
              <a:solidFill>
                <a:sysClr val="windowText" lastClr="000000"/>
              </a:solidFill>
            </a:rPr>
            <a:t> de Hbls</a:t>
          </a:r>
          <a:endParaRPr lang="es-CO" sz="1050" b="0">
            <a:solidFill>
              <a:sysClr val="windowText" lastClr="000000"/>
            </a:solidFill>
          </a:endParaRPr>
        </a:p>
      </xdr:txBody>
    </xdr:sp>
    <xdr:clientData/>
  </xdr:twoCellAnchor>
  <xdr:twoCellAnchor>
    <xdr:from>
      <xdr:col>5</xdr:col>
      <xdr:colOff>3866029</xdr:colOff>
      <xdr:row>15</xdr:row>
      <xdr:rowOff>302559</xdr:rowOff>
    </xdr:from>
    <xdr:to>
      <xdr:col>6</xdr:col>
      <xdr:colOff>292153</xdr:colOff>
      <xdr:row>15</xdr:row>
      <xdr:rowOff>336177</xdr:rowOff>
    </xdr:to>
    <xdr:cxnSp macro="">
      <xdr:nvCxnSpPr>
        <xdr:cNvPr id="79" name="430 Conector recto de flecha"/>
        <xdr:cNvCxnSpPr/>
      </xdr:nvCxnSpPr>
      <xdr:spPr>
        <a:xfrm>
          <a:off x="12875558" y="6465794"/>
          <a:ext cx="2174742" cy="33618"/>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322489</xdr:colOff>
      <xdr:row>19</xdr:row>
      <xdr:rowOff>48986</xdr:rowOff>
    </xdr:from>
    <xdr:to>
      <xdr:col>6</xdr:col>
      <xdr:colOff>1687286</xdr:colOff>
      <xdr:row>21</xdr:row>
      <xdr:rowOff>27215</xdr:rowOff>
    </xdr:to>
    <xdr:sp macro="" textlink="">
      <xdr:nvSpPr>
        <xdr:cNvPr id="81" name="197 Rectángulo redondeado">
          <a:hlinkClick xmlns:r="http://schemas.openxmlformats.org/officeDocument/2006/relationships" r:id="rId22"/>
        </xdr:cNvPr>
        <xdr:cNvSpPr/>
      </xdr:nvSpPr>
      <xdr:spPr>
        <a:xfrm>
          <a:off x="15113453" y="8539843"/>
          <a:ext cx="1364797" cy="1420586"/>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Envio</a:t>
          </a:r>
          <a:r>
            <a:rPr lang="es-CO" sz="1050" b="0" baseline="0">
              <a:solidFill>
                <a:sysClr val="windowText" lastClr="000000"/>
              </a:solidFill>
            </a:rPr>
            <a:t> de Draft bl a los clientes</a:t>
          </a:r>
          <a:endParaRPr lang="es-CO" sz="1050" b="0">
            <a:solidFill>
              <a:sysClr val="windowText" lastClr="000000"/>
            </a:solidFill>
          </a:endParaRPr>
        </a:p>
      </xdr:txBody>
    </xdr:sp>
    <xdr:clientData/>
  </xdr:twoCellAnchor>
  <xdr:twoCellAnchor>
    <xdr:from>
      <xdr:col>4</xdr:col>
      <xdr:colOff>217714</xdr:colOff>
      <xdr:row>32</xdr:row>
      <xdr:rowOff>336176</xdr:rowOff>
    </xdr:from>
    <xdr:to>
      <xdr:col>5</xdr:col>
      <xdr:colOff>8449236</xdr:colOff>
      <xdr:row>32</xdr:row>
      <xdr:rowOff>340179</xdr:rowOff>
    </xdr:to>
    <xdr:cxnSp macro="">
      <xdr:nvCxnSpPr>
        <xdr:cNvPr id="92" name="430 Conector recto de flecha"/>
        <xdr:cNvCxnSpPr/>
      </xdr:nvCxnSpPr>
      <xdr:spPr>
        <a:xfrm flipV="1">
          <a:off x="7792890" y="17593235"/>
          <a:ext cx="9665875" cy="4003"/>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317766</xdr:colOff>
      <xdr:row>33</xdr:row>
      <xdr:rowOff>171289</xdr:rowOff>
    </xdr:from>
    <xdr:to>
      <xdr:col>6</xdr:col>
      <xdr:colOff>1773730</xdr:colOff>
      <xdr:row>34</xdr:row>
      <xdr:rowOff>157681</xdr:rowOff>
    </xdr:to>
    <xdr:sp macro="" textlink="">
      <xdr:nvSpPr>
        <xdr:cNvPr id="93" name="197 Rectángulo redondeado">
          <a:hlinkClick xmlns:r="http://schemas.openxmlformats.org/officeDocument/2006/relationships" r:id="rId23"/>
        </xdr:cNvPr>
        <xdr:cNvSpPr/>
      </xdr:nvSpPr>
      <xdr:spPr>
        <a:xfrm>
          <a:off x="15075913" y="18145524"/>
          <a:ext cx="1455964" cy="703569"/>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Subir</a:t>
          </a:r>
          <a:r>
            <a:rPr lang="es-CO" sz="1050" b="0" baseline="0">
              <a:solidFill>
                <a:sysClr val="windowText" lastClr="000000"/>
              </a:solidFill>
            </a:rPr>
            <a:t> Hbl a la WEB</a:t>
          </a:r>
          <a:endParaRPr lang="es-CO" sz="1050" b="0">
            <a:solidFill>
              <a:sysClr val="windowText" lastClr="000000"/>
            </a:solidFill>
          </a:endParaRPr>
        </a:p>
      </xdr:txBody>
    </xdr:sp>
    <xdr:clientData/>
  </xdr:twoCellAnchor>
  <xdr:twoCellAnchor>
    <xdr:from>
      <xdr:col>1</xdr:col>
      <xdr:colOff>1374322</xdr:colOff>
      <xdr:row>25</xdr:row>
      <xdr:rowOff>666750</xdr:rowOff>
    </xdr:from>
    <xdr:to>
      <xdr:col>2</xdr:col>
      <xdr:colOff>136071</xdr:colOff>
      <xdr:row>27</xdr:row>
      <xdr:rowOff>206668</xdr:rowOff>
    </xdr:to>
    <xdr:sp macro="" textlink="">
      <xdr:nvSpPr>
        <xdr:cNvPr id="84" name="448 Rectángulo redondeado"/>
        <xdr:cNvSpPr/>
      </xdr:nvSpPr>
      <xdr:spPr>
        <a:xfrm>
          <a:off x="2639786" y="15974786"/>
          <a:ext cx="1945821" cy="968668"/>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Identificar</a:t>
          </a:r>
          <a:r>
            <a:rPr lang="es-CO" sz="1050" b="0" baseline="0">
              <a:solidFill>
                <a:sysClr val="windowText" lastClr="000000"/>
              </a:solidFill>
            </a:rPr>
            <a:t> las cargas que son abiertas durante la inspeccion antinarcoticos y colocar el respectivo rotulo</a:t>
          </a:r>
          <a:endParaRPr lang="es-CO" sz="1050" b="0">
            <a:solidFill>
              <a:sysClr val="windowText" lastClr="000000"/>
            </a:solidFill>
          </a:endParaRPr>
        </a:p>
      </xdr:txBody>
    </xdr:sp>
    <xdr:clientData/>
  </xdr:twoCellAnchor>
  <xdr:twoCellAnchor>
    <xdr:from>
      <xdr:col>6</xdr:col>
      <xdr:colOff>108857</xdr:colOff>
      <xdr:row>7</xdr:row>
      <xdr:rowOff>149678</xdr:rowOff>
    </xdr:from>
    <xdr:to>
      <xdr:col>6</xdr:col>
      <xdr:colOff>1421786</xdr:colOff>
      <xdr:row>8</xdr:row>
      <xdr:rowOff>255813</xdr:rowOff>
    </xdr:to>
    <xdr:sp macro="" textlink="">
      <xdr:nvSpPr>
        <xdr:cNvPr id="97" name="197 Rectángulo redondeado"/>
        <xdr:cNvSpPr/>
      </xdr:nvSpPr>
      <xdr:spPr>
        <a:xfrm>
          <a:off x="10640786" y="1469571"/>
          <a:ext cx="1312929" cy="664028"/>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Apertura</a:t>
          </a:r>
          <a:r>
            <a:rPr lang="es-CO" sz="1050" b="0" baseline="0">
              <a:solidFill>
                <a:sysClr val="windowText" lastClr="000000"/>
              </a:solidFill>
            </a:rPr>
            <a:t> de Files</a:t>
          </a:r>
          <a:endParaRPr lang="es-CO" sz="1050" b="0">
            <a:solidFill>
              <a:sysClr val="windowText" lastClr="000000"/>
            </a:solidFill>
          </a:endParaRPr>
        </a:p>
      </xdr:txBody>
    </xdr:sp>
    <xdr:clientData/>
  </xdr:twoCellAnchor>
  <xdr:twoCellAnchor>
    <xdr:from>
      <xdr:col>4</xdr:col>
      <xdr:colOff>680357</xdr:colOff>
      <xdr:row>7</xdr:row>
      <xdr:rowOff>285750</xdr:rowOff>
    </xdr:from>
    <xdr:to>
      <xdr:col>6</xdr:col>
      <xdr:colOff>136071</xdr:colOff>
      <xdr:row>7</xdr:row>
      <xdr:rowOff>299357</xdr:rowOff>
    </xdr:to>
    <xdr:cxnSp macro="">
      <xdr:nvCxnSpPr>
        <xdr:cNvPr id="100" name="262 Conector recto de flecha"/>
        <xdr:cNvCxnSpPr/>
      </xdr:nvCxnSpPr>
      <xdr:spPr>
        <a:xfrm flipV="1">
          <a:off x="8273143" y="1605643"/>
          <a:ext cx="4313464" cy="13607"/>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1004527</xdr:colOff>
      <xdr:row>17</xdr:row>
      <xdr:rowOff>183296</xdr:rowOff>
    </xdr:from>
    <xdr:to>
      <xdr:col>6</xdr:col>
      <xdr:colOff>1013331</xdr:colOff>
      <xdr:row>18</xdr:row>
      <xdr:rowOff>340979</xdr:rowOff>
    </xdr:to>
    <xdr:cxnSp macro="">
      <xdr:nvCxnSpPr>
        <xdr:cNvPr id="102" name="430 Conector recto de flecha"/>
        <xdr:cNvCxnSpPr/>
      </xdr:nvCxnSpPr>
      <xdr:spPr>
        <a:xfrm flipH="1">
          <a:off x="18176741" y="8551689"/>
          <a:ext cx="8804" cy="1001326"/>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1109382</xdr:colOff>
      <xdr:row>32</xdr:row>
      <xdr:rowOff>705970</xdr:rowOff>
    </xdr:from>
    <xdr:to>
      <xdr:col>6</xdr:col>
      <xdr:colOff>1110022</xdr:colOff>
      <xdr:row>33</xdr:row>
      <xdr:rowOff>330332</xdr:rowOff>
    </xdr:to>
    <xdr:cxnSp macro="">
      <xdr:nvCxnSpPr>
        <xdr:cNvPr id="103" name="430 Conector recto de flecha"/>
        <xdr:cNvCxnSpPr/>
      </xdr:nvCxnSpPr>
      <xdr:spPr>
        <a:xfrm>
          <a:off x="15867529" y="17963029"/>
          <a:ext cx="640" cy="341538"/>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693964</xdr:colOff>
      <xdr:row>8</xdr:row>
      <xdr:rowOff>285750</xdr:rowOff>
    </xdr:from>
    <xdr:to>
      <xdr:col>6</xdr:col>
      <xdr:colOff>707571</xdr:colOff>
      <xdr:row>9</xdr:row>
      <xdr:rowOff>489857</xdr:rowOff>
    </xdr:to>
    <xdr:cxnSp macro="">
      <xdr:nvCxnSpPr>
        <xdr:cNvPr id="104" name="430 Conector recto de flecha"/>
        <xdr:cNvCxnSpPr/>
      </xdr:nvCxnSpPr>
      <xdr:spPr>
        <a:xfrm>
          <a:off x="13144500" y="2163536"/>
          <a:ext cx="13607" cy="925285"/>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1905003</xdr:colOff>
      <xdr:row>8</xdr:row>
      <xdr:rowOff>408213</xdr:rowOff>
    </xdr:from>
    <xdr:to>
      <xdr:col>5</xdr:col>
      <xdr:colOff>1945821</xdr:colOff>
      <xdr:row>21</xdr:row>
      <xdr:rowOff>1292679</xdr:rowOff>
    </xdr:to>
    <xdr:cxnSp macro="">
      <xdr:nvCxnSpPr>
        <xdr:cNvPr id="114" name="430 Conector recto de flecha"/>
        <xdr:cNvCxnSpPr/>
      </xdr:nvCxnSpPr>
      <xdr:spPr>
        <a:xfrm>
          <a:off x="10940146" y="2285999"/>
          <a:ext cx="40818" cy="8817430"/>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136072</xdr:colOff>
      <xdr:row>8</xdr:row>
      <xdr:rowOff>653143</xdr:rowOff>
    </xdr:from>
    <xdr:to>
      <xdr:col>4</xdr:col>
      <xdr:colOff>160886</xdr:colOff>
      <xdr:row>9</xdr:row>
      <xdr:rowOff>489858</xdr:rowOff>
    </xdr:to>
    <xdr:cxnSp macro="">
      <xdr:nvCxnSpPr>
        <xdr:cNvPr id="115" name="430 Conector recto de flecha"/>
        <xdr:cNvCxnSpPr/>
      </xdr:nvCxnSpPr>
      <xdr:spPr>
        <a:xfrm>
          <a:off x="7728858" y="2530929"/>
          <a:ext cx="24814" cy="557893"/>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95250</xdr:colOff>
      <xdr:row>10</xdr:row>
      <xdr:rowOff>285750</xdr:rowOff>
    </xdr:from>
    <xdr:to>
      <xdr:col>4</xdr:col>
      <xdr:colOff>108857</xdr:colOff>
      <xdr:row>11</xdr:row>
      <xdr:rowOff>13608</xdr:rowOff>
    </xdr:to>
    <xdr:cxnSp macro="">
      <xdr:nvCxnSpPr>
        <xdr:cNvPr id="116" name="430 Conector recto de flecha"/>
        <xdr:cNvCxnSpPr/>
      </xdr:nvCxnSpPr>
      <xdr:spPr>
        <a:xfrm flipH="1">
          <a:off x="7483929" y="3605893"/>
          <a:ext cx="13607" cy="449036"/>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54428</xdr:colOff>
      <xdr:row>7</xdr:row>
      <xdr:rowOff>408215</xdr:rowOff>
    </xdr:from>
    <xdr:to>
      <xdr:col>4</xdr:col>
      <xdr:colOff>68035</xdr:colOff>
      <xdr:row>8</xdr:row>
      <xdr:rowOff>176893</xdr:rowOff>
    </xdr:to>
    <xdr:cxnSp macro="">
      <xdr:nvCxnSpPr>
        <xdr:cNvPr id="119" name="430 Conector recto de flecha"/>
        <xdr:cNvCxnSpPr/>
      </xdr:nvCxnSpPr>
      <xdr:spPr>
        <a:xfrm flipH="1">
          <a:off x="7647214" y="1728108"/>
          <a:ext cx="13607" cy="326571"/>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1006929</xdr:colOff>
      <xdr:row>13</xdr:row>
      <xdr:rowOff>13607</xdr:rowOff>
    </xdr:from>
    <xdr:to>
      <xdr:col>5</xdr:col>
      <xdr:colOff>1877787</xdr:colOff>
      <xdr:row>13</xdr:row>
      <xdr:rowOff>27215</xdr:rowOff>
    </xdr:to>
    <xdr:cxnSp macro="">
      <xdr:nvCxnSpPr>
        <xdr:cNvPr id="125" name="262 Conector recto de flecha"/>
        <xdr:cNvCxnSpPr/>
      </xdr:nvCxnSpPr>
      <xdr:spPr>
        <a:xfrm flipH="1" flipV="1">
          <a:off x="8599715" y="4776107"/>
          <a:ext cx="2313215" cy="13608"/>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585109</xdr:colOff>
      <xdr:row>14</xdr:row>
      <xdr:rowOff>598714</xdr:rowOff>
    </xdr:from>
    <xdr:to>
      <xdr:col>5</xdr:col>
      <xdr:colOff>1905000</xdr:colOff>
      <xdr:row>14</xdr:row>
      <xdr:rowOff>612323</xdr:rowOff>
    </xdr:to>
    <xdr:cxnSp macro="">
      <xdr:nvCxnSpPr>
        <xdr:cNvPr id="134" name="262 Conector recto de flecha"/>
        <xdr:cNvCxnSpPr/>
      </xdr:nvCxnSpPr>
      <xdr:spPr>
        <a:xfrm flipH="1">
          <a:off x="8177895" y="6082393"/>
          <a:ext cx="2762248" cy="13609"/>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1415145</xdr:colOff>
      <xdr:row>17</xdr:row>
      <xdr:rowOff>54429</xdr:rowOff>
    </xdr:from>
    <xdr:to>
      <xdr:col>5</xdr:col>
      <xdr:colOff>1836964</xdr:colOff>
      <xdr:row>17</xdr:row>
      <xdr:rowOff>68037</xdr:rowOff>
    </xdr:to>
    <xdr:cxnSp macro="">
      <xdr:nvCxnSpPr>
        <xdr:cNvPr id="143" name="262 Conector recto de flecha"/>
        <xdr:cNvCxnSpPr/>
      </xdr:nvCxnSpPr>
      <xdr:spPr>
        <a:xfrm flipH="1">
          <a:off x="9007931" y="7701643"/>
          <a:ext cx="1864176" cy="13608"/>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843643</xdr:colOff>
      <xdr:row>19</xdr:row>
      <xdr:rowOff>544285</xdr:rowOff>
    </xdr:from>
    <xdr:to>
      <xdr:col>5</xdr:col>
      <xdr:colOff>1864176</xdr:colOff>
      <xdr:row>19</xdr:row>
      <xdr:rowOff>571500</xdr:rowOff>
    </xdr:to>
    <xdr:cxnSp macro="">
      <xdr:nvCxnSpPr>
        <xdr:cNvPr id="150" name="262 Conector recto de flecha"/>
        <xdr:cNvCxnSpPr/>
      </xdr:nvCxnSpPr>
      <xdr:spPr>
        <a:xfrm flipH="1">
          <a:off x="8436429" y="8912678"/>
          <a:ext cx="2462890" cy="27215"/>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13608</xdr:colOff>
      <xdr:row>21</xdr:row>
      <xdr:rowOff>1224643</xdr:rowOff>
    </xdr:from>
    <xdr:to>
      <xdr:col>5</xdr:col>
      <xdr:colOff>1864178</xdr:colOff>
      <xdr:row>21</xdr:row>
      <xdr:rowOff>1224644</xdr:rowOff>
    </xdr:to>
    <xdr:cxnSp macro="">
      <xdr:nvCxnSpPr>
        <xdr:cNvPr id="152" name="262 Conector recto de flecha"/>
        <xdr:cNvCxnSpPr/>
      </xdr:nvCxnSpPr>
      <xdr:spPr>
        <a:xfrm flipH="1">
          <a:off x="9048751" y="11035393"/>
          <a:ext cx="1850570" cy="1"/>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1973036</xdr:colOff>
      <xdr:row>13</xdr:row>
      <xdr:rowOff>13608</xdr:rowOff>
    </xdr:from>
    <xdr:to>
      <xdr:col>5</xdr:col>
      <xdr:colOff>2911929</xdr:colOff>
      <xdr:row>13</xdr:row>
      <xdr:rowOff>13608</xdr:rowOff>
    </xdr:to>
    <xdr:cxnSp macro="">
      <xdr:nvCxnSpPr>
        <xdr:cNvPr id="157" name="262 Conector recto de flecha"/>
        <xdr:cNvCxnSpPr/>
      </xdr:nvCxnSpPr>
      <xdr:spPr>
        <a:xfrm>
          <a:off x="11008179" y="4776108"/>
          <a:ext cx="938893" cy="0"/>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3170465</xdr:colOff>
      <xdr:row>12</xdr:row>
      <xdr:rowOff>353785</xdr:rowOff>
    </xdr:from>
    <xdr:to>
      <xdr:col>5</xdr:col>
      <xdr:colOff>4381501</xdr:colOff>
      <xdr:row>13</xdr:row>
      <xdr:rowOff>476249</xdr:rowOff>
    </xdr:to>
    <xdr:sp macro="" textlink="">
      <xdr:nvSpPr>
        <xdr:cNvPr id="158" name="197 Rectángulo redondeado">
          <a:hlinkClick xmlns:r="http://schemas.openxmlformats.org/officeDocument/2006/relationships" r:id="rId24"/>
        </xdr:cNvPr>
        <xdr:cNvSpPr/>
      </xdr:nvSpPr>
      <xdr:spPr>
        <a:xfrm>
          <a:off x="12205608" y="4395106"/>
          <a:ext cx="1211036" cy="843643"/>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Envio de documentos a</a:t>
          </a:r>
          <a:r>
            <a:rPr lang="es-CO" sz="1050" b="0" baseline="0">
              <a:solidFill>
                <a:sysClr val="windowText" lastClr="000000"/>
              </a:solidFill>
            </a:rPr>
            <a:t>l consolidador</a:t>
          </a:r>
          <a:r>
            <a:rPr lang="es-CO" sz="1050" b="0">
              <a:solidFill>
                <a:sysClr val="windowText" lastClr="000000"/>
              </a:solidFill>
            </a:rPr>
            <a:t> </a:t>
          </a:r>
        </a:p>
      </xdr:txBody>
    </xdr:sp>
    <xdr:clientData/>
  </xdr:twoCellAnchor>
  <xdr:twoCellAnchor>
    <xdr:from>
      <xdr:col>6</xdr:col>
      <xdr:colOff>1578430</xdr:colOff>
      <xdr:row>21</xdr:row>
      <xdr:rowOff>95251</xdr:rowOff>
    </xdr:from>
    <xdr:to>
      <xdr:col>6</xdr:col>
      <xdr:colOff>1578430</xdr:colOff>
      <xdr:row>21</xdr:row>
      <xdr:rowOff>843643</xdr:rowOff>
    </xdr:to>
    <xdr:cxnSp macro="">
      <xdr:nvCxnSpPr>
        <xdr:cNvPr id="88" name="430 Conector recto de flecha"/>
        <xdr:cNvCxnSpPr/>
      </xdr:nvCxnSpPr>
      <xdr:spPr>
        <a:xfrm>
          <a:off x="18750644" y="11593287"/>
          <a:ext cx="0" cy="748392"/>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408213</xdr:colOff>
      <xdr:row>21</xdr:row>
      <xdr:rowOff>870857</xdr:rowOff>
    </xdr:from>
    <xdr:to>
      <xdr:col>6</xdr:col>
      <xdr:colOff>1891392</xdr:colOff>
      <xdr:row>22</xdr:row>
      <xdr:rowOff>952500</xdr:rowOff>
    </xdr:to>
    <xdr:sp macro="" textlink="">
      <xdr:nvSpPr>
        <xdr:cNvPr id="106" name="197 Rectángulo redondeado"/>
        <xdr:cNvSpPr/>
      </xdr:nvSpPr>
      <xdr:spPr>
        <a:xfrm>
          <a:off x="15199177" y="10804071"/>
          <a:ext cx="1483179" cy="1483179"/>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baseline="0">
              <a:solidFill>
                <a:sysClr val="windowText" lastClr="000000"/>
              </a:solidFill>
            </a:rPr>
            <a:t> INGRESO DE  DATOS DEFINITIVOS AL HBL, COMO CONTENEDOR,  VOLUMEN Y MARCAS</a:t>
          </a:r>
          <a:endParaRPr lang="es-CO" sz="1050" b="0">
            <a:solidFill>
              <a:sysClr val="windowText" lastClr="000000"/>
            </a:solidFill>
          </a:endParaRPr>
        </a:p>
      </xdr:txBody>
    </xdr:sp>
    <xdr:clientData/>
  </xdr:twoCellAnchor>
  <xdr:twoCellAnchor>
    <xdr:from>
      <xdr:col>1</xdr:col>
      <xdr:colOff>3007179</xdr:colOff>
      <xdr:row>28</xdr:row>
      <xdr:rowOff>258537</xdr:rowOff>
    </xdr:from>
    <xdr:to>
      <xdr:col>6</xdr:col>
      <xdr:colOff>462644</xdr:colOff>
      <xdr:row>34</xdr:row>
      <xdr:rowOff>108857</xdr:rowOff>
    </xdr:to>
    <xdr:cxnSp macro="">
      <xdr:nvCxnSpPr>
        <xdr:cNvPr id="107" name="430 Conector recto de flecha"/>
        <xdr:cNvCxnSpPr/>
      </xdr:nvCxnSpPr>
      <xdr:spPr>
        <a:xfrm flipV="1">
          <a:off x="4272643" y="14709323"/>
          <a:ext cx="10980965" cy="4177391"/>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1156607</xdr:colOff>
      <xdr:row>23</xdr:row>
      <xdr:rowOff>40822</xdr:rowOff>
    </xdr:from>
    <xdr:to>
      <xdr:col>6</xdr:col>
      <xdr:colOff>1156607</xdr:colOff>
      <xdr:row>23</xdr:row>
      <xdr:rowOff>408214</xdr:rowOff>
    </xdr:to>
    <xdr:cxnSp macro="">
      <xdr:nvCxnSpPr>
        <xdr:cNvPr id="108" name="430 Conector recto de flecha"/>
        <xdr:cNvCxnSpPr/>
      </xdr:nvCxnSpPr>
      <xdr:spPr>
        <a:xfrm>
          <a:off x="15947571" y="12341679"/>
          <a:ext cx="0" cy="367392"/>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571499</xdr:colOff>
      <xdr:row>27</xdr:row>
      <xdr:rowOff>231323</xdr:rowOff>
    </xdr:from>
    <xdr:to>
      <xdr:col>6</xdr:col>
      <xdr:colOff>1936296</xdr:colOff>
      <xdr:row>29</xdr:row>
      <xdr:rowOff>209552</xdr:rowOff>
    </xdr:to>
    <xdr:sp macro="" textlink="">
      <xdr:nvSpPr>
        <xdr:cNvPr id="117" name="197 Rectángulo redondeado"/>
        <xdr:cNvSpPr/>
      </xdr:nvSpPr>
      <xdr:spPr>
        <a:xfrm>
          <a:off x="15362463" y="13960930"/>
          <a:ext cx="1364797" cy="1420586"/>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SE INGRESA DATOS</a:t>
          </a:r>
          <a:r>
            <a:rPr lang="es-CO" sz="1050" b="0" baseline="0">
              <a:solidFill>
                <a:sysClr val="windowText" lastClr="000000"/>
              </a:solidFill>
            </a:rPr>
            <a:t> DEFINITIVOS A SOFTCARGO: VOLUMEN Y CONTENEDOR</a:t>
          </a:r>
          <a:endParaRPr lang="es-CO" sz="1050" b="0">
            <a:solidFill>
              <a:sysClr val="windowText" lastClr="000000"/>
            </a:solidFill>
          </a:endParaRPr>
        </a:p>
      </xdr:txBody>
    </xdr:sp>
    <xdr:clientData/>
  </xdr:twoCellAnchor>
  <xdr:twoCellAnchor>
    <xdr:from>
      <xdr:col>6</xdr:col>
      <xdr:colOff>1224643</xdr:colOff>
      <xdr:row>29</xdr:row>
      <xdr:rowOff>176893</xdr:rowOff>
    </xdr:from>
    <xdr:to>
      <xdr:col>6</xdr:col>
      <xdr:colOff>1251857</xdr:colOff>
      <xdr:row>29</xdr:row>
      <xdr:rowOff>557893</xdr:rowOff>
    </xdr:to>
    <xdr:cxnSp macro="">
      <xdr:nvCxnSpPr>
        <xdr:cNvPr id="120" name="430 Conector recto de flecha"/>
        <xdr:cNvCxnSpPr/>
      </xdr:nvCxnSpPr>
      <xdr:spPr>
        <a:xfrm>
          <a:off x="16015607" y="15348857"/>
          <a:ext cx="27214" cy="381000"/>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435429</xdr:colOff>
      <xdr:row>29</xdr:row>
      <xdr:rowOff>517073</xdr:rowOff>
    </xdr:from>
    <xdr:to>
      <xdr:col>6</xdr:col>
      <xdr:colOff>1891393</xdr:colOff>
      <xdr:row>30</xdr:row>
      <xdr:rowOff>503464</xdr:rowOff>
    </xdr:to>
    <xdr:sp macro="" textlink="">
      <xdr:nvSpPr>
        <xdr:cNvPr id="121" name="197 Rectángulo redondeado"/>
        <xdr:cNvSpPr/>
      </xdr:nvSpPr>
      <xdr:spPr>
        <a:xfrm>
          <a:off x="15226393" y="15689037"/>
          <a:ext cx="1455964" cy="707570"/>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REVISION </a:t>
          </a:r>
          <a:r>
            <a:rPr lang="es-CO" sz="1050" b="0" baseline="0">
              <a:solidFill>
                <a:sysClr val="windowText" lastClr="000000"/>
              </a:solidFill>
            </a:rPr>
            <a:t> FINAL </a:t>
          </a:r>
          <a:endParaRPr lang="es-CO" sz="1050" b="0">
            <a:solidFill>
              <a:sysClr val="windowText" lastClr="000000"/>
            </a:solidFill>
          </a:endParaRPr>
        </a:p>
      </xdr:txBody>
    </xdr:sp>
    <xdr:clientData/>
  </xdr:twoCellAnchor>
  <xdr:twoCellAnchor>
    <xdr:from>
      <xdr:col>6</xdr:col>
      <xdr:colOff>611520</xdr:colOff>
      <xdr:row>36</xdr:row>
      <xdr:rowOff>232923</xdr:rowOff>
    </xdr:from>
    <xdr:to>
      <xdr:col>6</xdr:col>
      <xdr:colOff>1686324</xdr:colOff>
      <xdr:row>36</xdr:row>
      <xdr:rowOff>594871</xdr:rowOff>
    </xdr:to>
    <xdr:sp macro="" textlink="">
      <xdr:nvSpPr>
        <xdr:cNvPr id="127" name="357 Rectángulo redondeado"/>
        <xdr:cNvSpPr/>
      </xdr:nvSpPr>
      <xdr:spPr>
        <a:xfrm>
          <a:off x="15369667" y="20963805"/>
          <a:ext cx="1074804" cy="361948"/>
        </a:xfrm>
        <a:prstGeom prst="roundRect">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400" b="1"/>
            <a:t>FIN</a:t>
          </a:r>
        </a:p>
      </xdr:txBody>
    </xdr:sp>
    <xdr:clientData/>
  </xdr:twoCellAnchor>
  <xdr:twoCellAnchor>
    <xdr:from>
      <xdr:col>4</xdr:col>
      <xdr:colOff>136070</xdr:colOff>
      <xdr:row>10</xdr:row>
      <xdr:rowOff>653142</xdr:rowOff>
    </xdr:from>
    <xdr:to>
      <xdr:col>4</xdr:col>
      <xdr:colOff>189377</xdr:colOff>
      <xdr:row>36</xdr:row>
      <xdr:rowOff>152239</xdr:rowOff>
    </xdr:to>
    <xdr:cxnSp macro="">
      <xdr:nvCxnSpPr>
        <xdr:cNvPr id="131" name="220 Conector angular"/>
        <xdr:cNvCxnSpPr>
          <a:endCxn id="170" idx="0"/>
        </xdr:cNvCxnSpPr>
      </xdr:nvCxnSpPr>
      <xdr:spPr>
        <a:xfrm rot="16200000" flipH="1">
          <a:off x="-743432" y="12445573"/>
          <a:ext cx="16997883" cy="53307"/>
        </a:xfrm>
        <a:prstGeom prst="bentConnector3">
          <a:avLst>
            <a:gd name="adj1" fmla="val 50000"/>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1378326</xdr:colOff>
      <xdr:row>17</xdr:row>
      <xdr:rowOff>437029</xdr:rowOff>
    </xdr:from>
    <xdr:to>
      <xdr:col>4</xdr:col>
      <xdr:colOff>1319893</xdr:colOff>
      <xdr:row>18</xdr:row>
      <xdr:rowOff>95250</xdr:rowOff>
    </xdr:to>
    <xdr:sp macro="" textlink="">
      <xdr:nvSpPr>
        <xdr:cNvPr id="132" name="232 Rectángulo redondeado"/>
        <xdr:cNvSpPr/>
      </xdr:nvSpPr>
      <xdr:spPr>
        <a:xfrm>
          <a:off x="5827862" y="8805422"/>
          <a:ext cx="2880710" cy="501864"/>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Defini</a:t>
          </a:r>
          <a:r>
            <a:rPr lang="es-CO" sz="1050" b="0" baseline="0">
              <a:solidFill>
                <a:sysClr val="windowText" lastClr="000000"/>
              </a:solidFill>
            </a:rPr>
            <a:t>r consolidado </a:t>
          </a:r>
          <a:r>
            <a:rPr lang="es-CO" sz="1050" b="1" baseline="0">
              <a:solidFill>
                <a:sysClr val="windowText" lastClr="000000"/>
              </a:solidFill>
            </a:rPr>
            <a:t>junto</a:t>
          </a:r>
          <a:r>
            <a:rPr lang="es-CO" sz="1050" b="0" baseline="0">
              <a:solidFill>
                <a:sysClr val="windowText" lastClr="000000"/>
              </a:solidFill>
            </a:rPr>
            <a:t> con el coordinador en Bogota</a:t>
          </a:r>
          <a:endParaRPr lang="es-CO" sz="1050" b="0">
            <a:solidFill>
              <a:sysClr val="windowText" lastClr="000000"/>
            </a:solidFill>
          </a:endParaRPr>
        </a:p>
      </xdr:txBody>
    </xdr:sp>
    <xdr:clientData/>
  </xdr:twoCellAnchor>
  <xdr:twoCellAnchor>
    <xdr:from>
      <xdr:col>3</xdr:col>
      <xdr:colOff>850524</xdr:colOff>
      <xdr:row>23</xdr:row>
      <xdr:rowOff>75639</xdr:rowOff>
    </xdr:from>
    <xdr:to>
      <xdr:col>4</xdr:col>
      <xdr:colOff>721097</xdr:colOff>
      <xdr:row>23</xdr:row>
      <xdr:rowOff>606236</xdr:rowOff>
    </xdr:to>
    <xdr:sp macro="" textlink="">
      <xdr:nvSpPr>
        <xdr:cNvPr id="133" name="311 Rectángulo redondeado"/>
        <xdr:cNvSpPr/>
      </xdr:nvSpPr>
      <xdr:spPr>
        <a:xfrm>
          <a:off x="7000953" y="12376496"/>
          <a:ext cx="1312930" cy="530597"/>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Radicación</a:t>
          </a:r>
          <a:r>
            <a:rPr lang="es-CO" sz="1050" b="0" baseline="0">
              <a:solidFill>
                <a:sysClr val="windowText" lastClr="000000"/>
              </a:solidFill>
            </a:rPr>
            <a:t> de Mbl a la naviiera</a:t>
          </a:r>
          <a:endParaRPr lang="es-CO" sz="1050" b="0">
            <a:solidFill>
              <a:sysClr val="windowText" lastClr="000000"/>
            </a:solidFill>
          </a:endParaRPr>
        </a:p>
      </xdr:txBody>
    </xdr:sp>
    <xdr:clientData/>
  </xdr:twoCellAnchor>
  <xdr:twoCellAnchor>
    <xdr:from>
      <xdr:col>3</xdr:col>
      <xdr:colOff>846573</xdr:colOff>
      <xdr:row>12</xdr:row>
      <xdr:rowOff>565327</xdr:rowOff>
    </xdr:from>
    <xdr:to>
      <xdr:col>4</xdr:col>
      <xdr:colOff>717145</xdr:colOff>
      <xdr:row>13</xdr:row>
      <xdr:rowOff>381551</xdr:rowOff>
    </xdr:to>
    <xdr:sp macro="" textlink="">
      <xdr:nvSpPr>
        <xdr:cNvPr id="135" name="111 Rectángulo redondeado">
          <a:hlinkClick xmlns:r="http://schemas.openxmlformats.org/officeDocument/2006/relationships" r:id="rId1"/>
        </xdr:cNvPr>
        <xdr:cNvSpPr/>
      </xdr:nvSpPr>
      <xdr:spPr>
        <a:xfrm>
          <a:off x="6792894" y="5327827"/>
          <a:ext cx="1312930" cy="537403"/>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latin typeface="+mn-lt"/>
            </a:rPr>
            <a:t>Revisar</a:t>
          </a:r>
          <a:r>
            <a:rPr lang="es-CO" sz="1050" b="0" baseline="0">
              <a:solidFill>
                <a:sysClr val="windowText" lastClr="000000"/>
              </a:solidFill>
            </a:rPr>
            <a:t> documentación</a:t>
          </a:r>
          <a:endParaRPr lang="es-CO" sz="1050" b="0">
            <a:solidFill>
              <a:sysClr val="windowText" lastClr="000000"/>
            </a:solidFill>
          </a:endParaRPr>
        </a:p>
      </xdr:txBody>
    </xdr:sp>
    <xdr:clientData/>
  </xdr:twoCellAnchor>
  <xdr:twoCellAnchor>
    <xdr:from>
      <xdr:col>5</xdr:col>
      <xdr:colOff>3565678</xdr:colOff>
      <xdr:row>14</xdr:row>
      <xdr:rowOff>641452</xdr:rowOff>
    </xdr:from>
    <xdr:to>
      <xdr:col>5</xdr:col>
      <xdr:colOff>5116285</xdr:colOff>
      <xdr:row>15</xdr:row>
      <xdr:rowOff>461678</xdr:rowOff>
    </xdr:to>
    <xdr:sp macro="" textlink="">
      <xdr:nvSpPr>
        <xdr:cNvPr id="136" name="178 Rectángulo redondeado">
          <a:hlinkClick xmlns:r="http://schemas.openxmlformats.org/officeDocument/2006/relationships" r:id="rId25"/>
        </xdr:cNvPr>
        <xdr:cNvSpPr/>
      </xdr:nvSpPr>
      <xdr:spPr>
        <a:xfrm>
          <a:off x="12575207" y="6087511"/>
          <a:ext cx="1550607" cy="537402"/>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baseline="0">
              <a:solidFill>
                <a:sysClr val="windowText" lastClr="000000"/>
              </a:solidFill>
            </a:rPr>
            <a:t>Subir draft  al servidor </a:t>
          </a:r>
          <a:endParaRPr lang="es-CO" sz="1050" b="0">
            <a:solidFill>
              <a:sysClr val="windowText" lastClr="000000"/>
            </a:solidFill>
          </a:endParaRPr>
        </a:p>
      </xdr:txBody>
    </xdr:sp>
    <xdr:clientData/>
  </xdr:twoCellAnchor>
  <xdr:twoCellAnchor>
    <xdr:from>
      <xdr:col>3</xdr:col>
      <xdr:colOff>299358</xdr:colOff>
      <xdr:row>14</xdr:row>
      <xdr:rowOff>468967</xdr:rowOff>
    </xdr:from>
    <xdr:to>
      <xdr:col>4</xdr:col>
      <xdr:colOff>503705</xdr:colOff>
      <xdr:row>15</xdr:row>
      <xdr:rowOff>435349</xdr:rowOff>
    </xdr:to>
    <xdr:sp macro="" textlink="">
      <xdr:nvSpPr>
        <xdr:cNvPr id="140" name="197 Rectángulo redondeado">
          <a:hlinkClick xmlns:r="http://schemas.openxmlformats.org/officeDocument/2006/relationships" r:id="rId3"/>
        </xdr:cNvPr>
        <xdr:cNvSpPr/>
      </xdr:nvSpPr>
      <xdr:spPr>
        <a:xfrm>
          <a:off x="6449787" y="5952646"/>
          <a:ext cx="1646704" cy="687560"/>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Enviar Chequeos</a:t>
          </a:r>
          <a:r>
            <a:rPr lang="es-CO" sz="1050" b="0" baseline="0">
              <a:solidFill>
                <a:sysClr val="windowText" lastClr="000000"/>
              </a:solidFill>
            </a:rPr>
            <a:t>  con status doc. al coordinador en Bogota</a:t>
          </a:r>
          <a:endParaRPr lang="es-CO" sz="1050" b="0">
            <a:solidFill>
              <a:sysClr val="windowText" lastClr="000000"/>
            </a:solidFill>
          </a:endParaRPr>
        </a:p>
      </xdr:txBody>
    </xdr:sp>
    <xdr:clientData/>
  </xdr:twoCellAnchor>
  <xdr:twoCellAnchor>
    <xdr:from>
      <xdr:col>2</xdr:col>
      <xdr:colOff>1108823</xdr:colOff>
      <xdr:row>16</xdr:row>
      <xdr:rowOff>461120</xdr:rowOff>
    </xdr:from>
    <xdr:to>
      <xdr:col>4</xdr:col>
      <xdr:colOff>1392890</xdr:colOff>
      <xdr:row>17</xdr:row>
      <xdr:rowOff>280706</xdr:rowOff>
    </xdr:to>
    <xdr:sp macro="" textlink="">
      <xdr:nvSpPr>
        <xdr:cNvPr id="141" name="197 Rectángulo redondeado"/>
        <xdr:cNvSpPr/>
      </xdr:nvSpPr>
      <xdr:spPr>
        <a:xfrm>
          <a:off x="5762466" y="7387156"/>
          <a:ext cx="3223210" cy="540764"/>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Envio</a:t>
          </a:r>
          <a:r>
            <a:rPr lang="es-CO" sz="1050" b="0" baseline="0">
              <a:solidFill>
                <a:sysClr val="windowText" lastClr="000000"/>
              </a:solidFill>
            </a:rPr>
            <a:t> de n</a:t>
          </a:r>
          <a:r>
            <a:rPr lang="es-CO" sz="1050" b="0">
              <a:solidFill>
                <a:sysClr val="windowText" lastClr="000000"/>
              </a:solidFill>
            </a:rPr>
            <a:t>ovedades e</a:t>
          </a:r>
          <a:r>
            <a:rPr lang="es-CO" sz="1050" b="0" baseline="0">
              <a:solidFill>
                <a:sysClr val="windowText" lastClr="000000"/>
              </a:solidFill>
            </a:rPr>
            <a:t> i</a:t>
          </a:r>
          <a:r>
            <a:rPr lang="es-CO" sz="1050" b="0">
              <a:solidFill>
                <a:sysClr val="windowText" lastClr="000000"/>
              </a:solidFill>
            </a:rPr>
            <a:t>nconsistencias documentales a los</a:t>
          </a:r>
          <a:r>
            <a:rPr lang="es-CO" sz="1050" b="0" baseline="0">
              <a:solidFill>
                <a:sysClr val="windowText" lastClr="000000"/>
              </a:solidFill>
            </a:rPr>
            <a:t> clientes y/ o Agencia de aduanas</a:t>
          </a:r>
          <a:endParaRPr lang="es-CO" sz="1050" b="0">
            <a:solidFill>
              <a:sysClr val="windowText" lastClr="000000"/>
            </a:solidFill>
          </a:endParaRPr>
        </a:p>
      </xdr:txBody>
    </xdr:sp>
    <xdr:clientData/>
  </xdr:twoCellAnchor>
  <xdr:twoCellAnchor>
    <xdr:from>
      <xdr:col>3</xdr:col>
      <xdr:colOff>904875</xdr:colOff>
      <xdr:row>19</xdr:row>
      <xdr:rowOff>180976</xdr:rowOff>
    </xdr:from>
    <xdr:to>
      <xdr:col>4</xdr:col>
      <xdr:colOff>819150</xdr:colOff>
      <xdr:row>20</xdr:row>
      <xdr:rowOff>190501</xdr:rowOff>
    </xdr:to>
    <xdr:sp macro="" textlink="">
      <xdr:nvSpPr>
        <xdr:cNvPr id="142" name="197 Rectángulo redondeado">
          <a:hlinkClick xmlns:r="http://schemas.openxmlformats.org/officeDocument/2006/relationships" r:id="rId4"/>
        </xdr:cNvPr>
        <xdr:cNvSpPr/>
      </xdr:nvSpPr>
      <xdr:spPr>
        <a:xfrm>
          <a:off x="7055304" y="8671833"/>
          <a:ext cx="1356632" cy="730704"/>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solicitar colillas de inspección </a:t>
          </a:r>
        </a:p>
      </xdr:txBody>
    </xdr:sp>
    <xdr:clientData/>
  </xdr:twoCellAnchor>
  <xdr:twoCellAnchor>
    <xdr:from>
      <xdr:col>3</xdr:col>
      <xdr:colOff>958663</xdr:colOff>
      <xdr:row>7</xdr:row>
      <xdr:rowOff>29697</xdr:rowOff>
    </xdr:from>
    <xdr:to>
      <xdr:col>4</xdr:col>
      <xdr:colOff>591110</xdr:colOff>
      <xdr:row>7</xdr:row>
      <xdr:rowOff>391647</xdr:rowOff>
    </xdr:to>
    <xdr:sp macro="" textlink="">
      <xdr:nvSpPr>
        <xdr:cNvPr id="144" name="2 Rectángulo redondeado"/>
        <xdr:cNvSpPr/>
      </xdr:nvSpPr>
      <xdr:spPr>
        <a:xfrm>
          <a:off x="7109092" y="1349590"/>
          <a:ext cx="1074804" cy="361950"/>
        </a:xfrm>
        <a:prstGeom prst="roundRect">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400" b="1"/>
            <a:t>INICIO</a:t>
          </a:r>
        </a:p>
      </xdr:txBody>
    </xdr:sp>
    <xdr:clientData/>
  </xdr:twoCellAnchor>
  <xdr:twoCellAnchor>
    <xdr:from>
      <xdr:col>3</xdr:col>
      <xdr:colOff>623047</xdr:colOff>
      <xdr:row>13</xdr:row>
      <xdr:rowOff>518833</xdr:rowOff>
    </xdr:from>
    <xdr:to>
      <xdr:col>4</xdr:col>
      <xdr:colOff>493619</xdr:colOff>
      <xdr:row>14</xdr:row>
      <xdr:rowOff>328335</xdr:rowOff>
    </xdr:to>
    <xdr:sp macro="" textlink="">
      <xdr:nvSpPr>
        <xdr:cNvPr id="145" name="197 Rectángulo redondeado">
          <a:hlinkClick xmlns:r="http://schemas.openxmlformats.org/officeDocument/2006/relationships" r:id="rId5"/>
        </xdr:cNvPr>
        <xdr:cNvSpPr/>
      </xdr:nvSpPr>
      <xdr:spPr>
        <a:xfrm>
          <a:off x="6773476" y="5281333"/>
          <a:ext cx="1312929" cy="53068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Realizar</a:t>
          </a:r>
          <a:r>
            <a:rPr lang="es-CO" sz="1050" b="0" baseline="0">
              <a:solidFill>
                <a:sysClr val="windowText" lastClr="000000"/>
              </a:solidFill>
            </a:rPr>
            <a:t> </a:t>
          </a:r>
          <a:r>
            <a:rPr lang="es-CO" sz="1050" b="0">
              <a:solidFill>
                <a:sysClr val="windowText" lastClr="000000"/>
              </a:solidFill>
            </a:rPr>
            <a:t>Carta</a:t>
          </a:r>
          <a:r>
            <a:rPr lang="es-CO" sz="1050" b="0" baseline="0">
              <a:solidFill>
                <a:sysClr val="windowText" lastClr="000000"/>
              </a:solidFill>
            </a:rPr>
            <a:t> de llenado</a:t>
          </a:r>
          <a:endParaRPr lang="es-CO" sz="1050" b="0">
            <a:solidFill>
              <a:sysClr val="windowText" lastClr="000000"/>
            </a:solidFill>
          </a:endParaRPr>
        </a:p>
      </xdr:txBody>
    </xdr:sp>
    <xdr:clientData/>
  </xdr:twoCellAnchor>
  <xdr:twoCellAnchor>
    <xdr:from>
      <xdr:col>3</xdr:col>
      <xdr:colOff>255495</xdr:colOff>
      <xdr:row>21</xdr:row>
      <xdr:rowOff>967073</xdr:rowOff>
    </xdr:from>
    <xdr:to>
      <xdr:col>4</xdr:col>
      <xdr:colOff>1376083</xdr:colOff>
      <xdr:row>22</xdr:row>
      <xdr:rowOff>93009</xdr:rowOff>
    </xdr:to>
    <xdr:sp macro="" textlink="">
      <xdr:nvSpPr>
        <xdr:cNvPr id="147" name="128 Rectángulo redondeado">
          <a:hlinkClick xmlns:r="http://schemas.openxmlformats.org/officeDocument/2006/relationships" r:id="rId9"/>
        </xdr:cNvPr>
        <xdr:cNvSpPr/>
      </xdr:nvSpPr>
      <xdr:spPr>
        <a:xfrm>
          <a:off x="6405924" y="10900287"/>
          <a:ext cx="2562945" cy="527472"/>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Revisión Notas especiales en Softcargo para la consolidacion de la carga</a:t>
          </a:r>
        </a:p>
      </xdr:txBody>
    </xdr:sp>
    <xdr:clientData/>
  </xdr:twoCellAnchor>
  <xdr:twoCellAnchor>
    <xdr:from>
      <xdr:col>3</xdr:col>
      <xdr:colOff>651061</xdr:colOff>
      <xdr:row>27</xdr:row>
      <xdr:rowOff>372757</xdr:rowOff>
    </xdr:from>
    <xdr:to>
      <xdr:col>4</xdr:col>
      <xdr:colOff>976033</xdr:colOff>
      <xdr:row>28</xdr:row>
      <xdr:rowOff>325531</xdr:rowOff>
    </xdr:to>
    <xdr:sp macro="" textlink="">
      <xdr:nvSpPr>
        <xdr:cNvPr id="148" name="197 Rectángulo redondeado">
          <a:hlinkClick xmlns:r="http://schemas.openxmlformats.org/officeDocument/2006/relationships" r:id="rId11"/>
        </xdr:cNvPr>
        <xdr:cNvSpPr/>
      </xdr:nvSpPr>
      <xdr:spPr>
        <a:xfrm>
          <a:off x="6801490" y="14102364"/>
          <a:ext cx="1767329" cy="673953"/>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Radicación de</a:t>
          </a:r>
          <a:r>
            <a:rPr lang="es-CO" sz="1050" b="0" baseline="0">
              <a:solidFill>
                <a:sysClr val="windowText" lastClr="000000"/>
              </a:solidFill>
            </a:rPr>
            <a:t> formatos de carga peligrosa si es el caso</a:t>
          </a:r>
          <a:endParaRPr lang="es-CO" sz="1050" b="0">
            <a:solidFill>
              <a:sysClr val="windowText" lastClr="000000"/>
            </a:solidFill>
          </a:endParaRPr>
        </a:p>
      </xdr:txBody>
    </xdr:sp>
    <xdr:clientData/>
  </xdr:twoCellAnchor>
  <xdr:twoCellAnchor>
    <xdr:from>
      <xdr:col>3</xdr:col>
      <xdr:colOff>1183822</xdr:colOff>
      <xdr:row>10</xdr:row>
      <xdr:rowOff>557894</xdr:rowOff>
    </xdr:from>
    <xdr:to>
      <xdr:col>4</xdr:col>
      <xdr:colOff>517072</xdr:colOff>
      <xdr:row>11</xdr:row>
      <xdr:rowOff>693965</xdr:rowOff>
    </xdr:to>
    <xdr:sp macro="" textlink="">
      <xdr:nvSpPr>
        <xdr:cNvPr id="149" name="197 Rectángulo redondeado"/>
        <xdr:cNvSpPr/>
      </xdr:nvSpPr>
      <xdr:spPr>
        <a:xfrm>
          <a:off x="7130143" y="3878037"/>
          <a:ext cx="775608" cy="857249"/>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LCL</a:t>
          </a:r>
        </a:p>
      </xdr:txBody>
    </xdr:sp>
    <xdr:clientData/>
  </xdr:twoCellAnchor>
  <xdr:twoCellAnchor>
    <xdr:from>
      <xdr:col>2</xdr:col>
      <xdr:colOff>1129393</xdr:colOff>
      <xdr:row>8</xdr:row>
      <xdr:rowOff>68036</xdr:rowOff>
    </xdr:from>
    <xdr:to>
      <xdr:col>3</xdr:col>
      <xdr:colOff>248931</xdr:colOff>
      <xdr:row>8</xdr:row>
      <xdr:rowOff>95251</xdr:rowOff>
    </xdr:to>
    <xdr:cxnSp macro="">
      <xdr:nvCxnSpPr>
        <xdr:cNvPr id="153" name="262 Conector recto de flecha"/>
        <xdr:cNvCxnSpPr/>
      </xdr:nvCxnSpPr>
      <xdr:spPr>
        <a:xfrm>
          <a:off x="5578929" y="1945822"/>
          <a:ext cx="616323" cy="27215"/>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238125</xdr:colOff>
      <xdr:row>19</xdr:row>
      <xdr:rowOff>172012</xdr:rowOff>
    </xdr:from>
    <xdr:to>
      <xdr:col>3</xdr:col>
      <xdr:colOff>712694</xdr:colOff>
      <xdr:row>20</xdr:row>
      <xdr:rowOff>169770</xdr:rowOff>
    </xdr:to>
    <xdr:sp macro="" textlink="">
      <xdr:nvSpPr>
        <xdr:cNvPr id="154" name="197 Rectángulo redondeado">
          <a:hlinkClick xmlns:r="http://schemas.openxmlformats.org/officeDocument/2006/relationships" r:id="rId13"/>
        </xdr:cNvPr>
        <xdr:cNvSpPr/>
      </xdr:nvSpPr>
      <xdr:spPr>
        <a:xfrm>
          <a:off x="4891768" y="8662869"/>
          <a:ext cx="1971355" cy="718937"/>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solicitar activacion de reserva para llenado y/o</a:t>
          </a:r>
          <a:r>
            <a:rPr lang="es-CO" sz="1050" b="0" baseline="0">
              <a:solidFill>
                <a:sysClr val="windowText" lastClr="000000"/>
              </a:solidFill>
            </a:rPr>
            <a:t> retiro contenedor si es el caso</a:t>
          </a:r>
          <a:endParaRPr lang="es-CO" sz="1050" b="0">
            <a:solidFill>
              <a:sysClr val="windowText" lastClr="000000"/>
            </a:solidFill>
          </a:endParaRPr>
        </a:p>
      </xdr:txBody>
    </xdr:sp>
    <xdr:clientData/>
  </xdr:twoCellAnchor>
  <xdr:twoCellAnchor>
    <xdr:from>
      <xdr:col>3</xdr:col>
      <xdr:colOff>231402</xdr:colOff>
      <xdr:row>22</xdr:row>
      <xdr:rowOff>338418</xdr:rowOff>
    </xdr:from>
    <xdr:to>
      <xdr:col>4</xdr:col>
      <xdr:colOff>1430431</xdr:colOff>
      <xdr:row>22</xdr:row>
      <xdr:rowOff>884145</xdr:rowOff>
    </xdr:to>
    <xdr:sp macro="" textlink="">
      <xdr:nvSpPr>
        <xdr:cNvPr id="155" name="410 Rectángulo redondeado">
          <a:hlinkClick xmlns:r="http://schemas.openxmlformats.org/officeDocument/2006/relationships" r:id="rId14"/>
        </xdr:cNvPr>
        <xdr:cNvSpPr/>
      </xdr:nvSpPr>
      <xdr:spPr>
        <a:xfrm>
          <a:off x="6381831" y="11673168"/>
          <a:ext cx="2641386" cy="545727"/>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Envio</a:t>
          </a:r>
          <a:r>
            <a:rPr lang="es-CO" sz="1050" b="0" baseline="0">
              <a:solidFill>
                <a:sysClr val="windowText" lastClr="000000"/>
              </a:solidFill>
            </a:rPr>
            <a:t> de citacion llenado y confirmaciion telefonica a clientes con cargas inmovilizdas</a:t>
          </a:r>
          <a:endParaRPr lang="es-CO" sz="1050" b="0">
            <a:solidFill>
              <a:sysClr val="windowText" lastClr="000000"/>
            </a:solidFill>
          </a:endParaRPr>
        </a:p>
      </xdr:txBody>
    </xdr:sp>
    <xdr:clientData/>
  </xdr:twoCellAnchor>
  <xdr:twoCellAnchor>
    <xdr:from>
      <xdr:col>3</xdr:col>
      <xdr:colOff>515470</xdr:colOff>
      <xdr:row>21</xdr:row>
      <xdr:rowOff>235325</xdr:rowOff>
    </xdr:from>
    <xdr:to>
      <xdr:col>4</xdr:col>
      <xdr:colOff>1019734</xdr:colOff>
      <xdr:row>21</xdr:row>
      <xdr:rowOff>728383</xdr:rowOff>
    </xdr:to>
    <xdr:sp macro="" textlink="">
      <xdr:nvSpPr>
        <xdr:cNvPr id="156" name="411 Rectángulo redondeado">
          <a:hlinkClick xmlns:r="http://schemas.openxmlformats.org/officeDocument/2006/relationships" r:id="rId26"/>
        </xdr:cNvPr>
        <xdr:cNvSpPr/>
      </xdr:nvSpPr>
      <xdr:spPr>
        <a:xfrm>
          <a:off x="6665899" y="10168539"/>
          <a:ext cx="1946621" cy="493058"/>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Solicitud</a:t>
          </a:r>
          <a:r>
            <a:rPr lang="es-CO" sz="1050" b="0" baseline="0">
              <a:solidFill>
                <a:sysClr val="windowText" lastClr="000000"/>
              </a:solidFill>
            </a:rPr>
            <a:t> programacion de llenado por correo electronico</a:t>
          </a:r>
          <a:endParaRPr lang="es-CO" sz="1050" b="0">
            <a:solidFill>
              <a:sysClr val="windowText" lastClr="000000"/>
            </a:solidFill>
          </a:endParaRPr>
        </a:p>
      </xdr:txBody>
    </xdr:sp>
    <xdr:clientData/>
  </xdr:twoCellAnchor>
  <xdr:twoCellAnchor>
    <xdr:from>
      <xdr:col>3</xdr:col>
      <xdr:colOff>156883</xdr:colOff>
      <xdr:row>20</xdr:row>
      <xdr:rowOff>257737</xdr:rowOff>
    </xdr:from>
    <xdr:to>
      <xdr:col>4</xdr:col>
      <xdr:colOff>1389530</xdr:colOff>
      <xdr:row>21</xdr:row>
      <xdr:rowOff>89648</xdr:rowOff>
    </xdr:to>
    <xdr:sp macro="" textlink="">
      <xdr:nvSpPr>
        <xdr:cNvPr id="159" name="197 Rectángulo redondeado">
          <a:hlinkClick xmlns:r="http://schemas.openxmlformats.org/officeDocument/2006/relationships" r:id="rId16"/>
        </xdr:cNvPr>
        <xdr:cNvSpPr/>
      </xdr:nvSpPr>
      <xdr:spPr>
        <a:xfrm>
          <a:off x="6307312" y="9469773"/>
          <a:ext cx="2675004" cy="553089"/>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Elaboracion de  colillas</a:t>
          </a:r>
          <a:r>
            <a:rPr lang="es-CO" sz="1050" b="0" baseline="0">
              <a:solidFill>
                <a:sysClr val="windowText" lastClr="000000"/>
              </a:solidFill>
            </a:rPr>
            <a:t> de llenado en  pagina  de sprc</a:t>
          </a:r>
          <a:endParaRPr lang="es-CO" sz="1050" b="0">
            <a:solidFill>
              <a:sysClr val="windowText" lastClr="000000"/>
            </a:solidFill>
          </a:endParaRPr>
        </a:p>
      </xdr:txBody>
    </xdr:sp>
    <xdr:clientData/>
  </xdr:twoCellAnchor>
  <xdr:twoCellAnchor>
    <xdr:from>
      <xdr:col>3</xdr:col>
      <xdr:colOff>304800</xdr:colOff>
      <xdr:row>29</xdr:row>
      <xdr:rowOff>20648</xdr:rowOff>
    </xdr:from>
    <xdr:to>
      <xdr:col>4</xdr:col>
      <xdr:colOff>1306047</xdr:colOff>
      <xdr:row>30</xdr:row>
      <xdr:rowOff>59870</xdr:rowOff>
    </xdr:to>
    <xdr:sp macro="" textlink="">
      <xdr:nvSpPr>
        <xdr:cNvPr id="160" name="197 Rectángulo redondeado">
          <a:hlinkClick xmlns:r="http://schemas.openxmlformats.org/officeDocument/2006/relationships" r:id="rId27"/>
        </xdr:cNvPr>
        <xdr:cNvSpPr/>
      </xdr:nvSpPr>
      <xdr:spPr>
        <a:xfrm>
          <a:off x="6455229" y="15192612"/>
          <a:ext cx="2443604" cy="760401"/>
        </a:xfrm>
        <a:prstGeom prst="roundRect">
          <a:avLst>
            <a:gd name="adj" fmla="val 31074"/>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VerificacIon</a:t>
          </a:r>
          <a:r>
            <a:rPr lang="es-CO" sz="1050" b="0" baseline="0">
              <a:solidFill>
                <a:sysClr val="windowText" lastClr="000000"/>
              </a:solidFill>
            </a:rPr>
            <a:t> del estado del contendor  en consola de embarque </a:t>
          </a:r>
          <a:endParaRPr lang="es-CO" sz="1050" b="0">
            <a:solidFill>
              <a:sysClr val="windowText" lastClr="000000"/>
            </a:solidFill>
          </a:endParaRPr>
        </a:p>
      </xdr:txBody>
    </xdr:sp>
    <xdr:clientData/>
  </xdr:twoCellAnchor>
  <xdr:twoCellAnchor>
    <xdr:from>
      <xdr:col>4</xdr:col>
      <xdr:colOff>467845</xdr:colOff>
      <xdr:row>14</xdr:row>
      <xdr:rowOff>89647</xdr:rowOff>
    </xdr:from>
    <xdr:to>
      <xdr:col>6</xdr:col>
      <xdr:colOff>100853</xdr:colOff>
      <xdr:row>14</xdr:row>
      <xdr:rowOff>179297</xdr:rowOff>
    </xdr:to>
    <xdr:cxnSp macro="">
      <xdr:nvCxnSpPr>
        <xdr:cNvPr id="161" name="430 Conector recto de flecha"/>
        <xdr:cNvCxnSpPr/>
      </xdr:nvCxnSpPr>
      <xdr:spPr>
        <a:xfrm flipV="1">
          <a:off x="8043021" y="5535706"/>
          <a:ext cx="6815979" cy="89650"/>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1277470</xdr:colOff>
      <xdr:row>15</xdr:row>
      <xdr:rowOff>605118</xdr:rowOff>
    </xdr:from>
    <xdr:to>
      <xdr:col>5</xdr:col>
      <xdr:colOff>1251857</xdr:colOff>
      <xdr:row>16</xdr:row>
      <xdr:rowOff>421821</xdr:rowOff>
    </xdr:to>
    <xdr:sp macro="" textlink="">
      <xdr:nvSpPr>
        <xdr:cNvPr id="164" name="451 Rectángulo redondeado">
          <a:hlinkClick xmlns:r="http://schemas.openxmlformats.org/officeDocument/2006/relationships" r:id="rId18"/>
        </xdr:cNvPr>
        <xdr:cNvSpPr/>
      </xdr:nvSpPr>
      <xdr:spPr>
        <a:xfrm>
          <a:off x="5727006" y="7531154"/>
          <a:ext cx="4355887" cy="53788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Envio</a:t>
          </a:r>
          <a:r>
            <a:rPr lang="es-CO" sz="1050" b="0" baseline="0">
              <a:solidFill>
                <a:sysClr val="windowText" lastClr="000000"/>
              </a:solidFill>
            </a:rPr>
            <a:t> de reporte a los clientes  sobre documentos pendientes despues del cierre</a:t>
          </a:r>
          <a:endParaRPr lang="es-CO" sz="1050" b="0">
            <a:solidFill>
              <a:sysClr val="windowText" lastClr="000000"/>
            </a:solidFill>
          </a:endParaRPr>
        </a:p>
      </xdr:txBody>
    </xdr:sp>
    <xdr:clientData/>
  </xdr:twoCellAnchor>
  <xdr:twoCellAnchor>
    <xdr:from>
      <xdr:col>6</xdr:col>
      <xdr:colOff>169768</xdr:colOff>
      <xdr:row>13</xdr:row>
      <xdr:rowOff>334496</xdr:rowOff>
    </xdr:from>
    <xdr:to>
      <xdr:col>6</xdr:col>
      <xdr:colOff>1474693</xdr:colOff>
      <xdr:row>14</xdr:row>
      <xdr:rowOff>277345</xdr:rowOff>
    </xdr:to>
    <xdr:sp macro="" textlink="">
      <xdr:nvSpPr>
        <xdr:cNvPr id="165" name="197 Rectángulo redondeado">
          <a:hlinkClick xmlns:r="http://schemas.openxmlformats.org/officeDocument/2006/relationships" r:id="rId28"/>
        </xdr:cNvPr>
        <xdr:cNvSpPr/>
      </xdr:nvSpPr>
      <xdr:spPr>
        <a:xfrm>
          <a:off x="14927915" y="5063378"/>
          <a:ext cx="1304925" cy="660026"/>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Asignacion de sello</a:t>
          </a:r>
          <a:r>
            <a:rPr lang="es-CO" sz="1050" b="0" baseline="0">
              <a:solidFill>
                <a:sysClr val="windowText" lastClr="000000"/>
              </a:solidFill>
            </a:rPr>
            <a:t>  para CNTR</a:t>
          </a:r>
          <a:endParaRPr lang="es-CO" sz="1050" b="0">
            <a:solidFill>
              <a:sysClr val="windowText" lastClr="000000"/>
            </a:solidFill>
          </a:endParaRPr>
        </a:p>
      </xdr:txBody>
    </xdr:sp>
    <xdr:clientData/>
  </xdr:twoCellAnchor>
  <xdr:twoCellAnchor>
    <xdr:from>
      <xdr:col>3</xdr:col>
      <xdr:colOff>22412</xdr:colOff>
      <xdr:row>22</xdr:row>
      <xdr:rowOff>571500</xdr:rowOff>
    </xdr:from>
    <xdr:to>
      <xdr:col>3</xdr:col>
      <xdr:colOff>225799</xdr:colOff>
      <xdr:row>22</xdr:row>
      <xdr:rowOff>607358</xdr:rowOff>
    </xdr:to>
    <xdr:cxnSp macro="">
      <xdr:nvCxnSpPr>
        <xdr:cNvPr id="168" name="430 Conector recto de flecha"/>
        <xdr:cNvCxnSpPr/>
      </xdr:nvCxnSpPr>
      <xdr:spPr>
        <a:xfrm flipH="1" flipV="1">
          <a:off x="5961530" y="11844618"/>
          <a:ext cx="203387" cy="35858"/>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3</xdr:col>
      <xdr:colOff>1094333</xdr:colOff>
      <xdr:row>36</xdr:row>
      <xdr:rowOff>152239</xdr:rowOff>
    </xdr:from>
    <xdr:to>
      <xdr:col>4</xdr:col>
      <xdr:colOff>726780</xdr:colOff>
      <xdr:row>36</xdr:row>
      <xdr:rowOff>514187</xdr:rowOff>
    </xdr:to>
    <xdr:sp macro="" textlink="">
      <xdr:nvSpPr>
        <xdr:cNvPr id="170" name="357 Rectángulo redondeado"/>
        <xdr:cNvSpPr/>
      </xdr:nvSpPr>
      <xdr:spPr>
        <a:xfrm>
          <a:off x="7244762" y="20971168"/>
          <a:ext cx="1074804" cy="361948"/>
        </a:xfrm>
        <a:prstGeom prst="roundRect">
          <a:avLst/>
        </a:prstGeom>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400" b="1"/>
            <a:t>FIN</a:t>
          </a:r>
        </a:p>
      </xdr:txBody>
    </xdr:sp>
    <xdr:clientData/>
  </xdr:twoCellAnchor>
  <xdr:twoCellAnchor>
    <xdr:from>
      <xdr:col>3</xdr:col>
      <xdr:colOff>414296</xdr:colOff>
      <xdr:row>30</xdr:row>
      <xdr:rowOff>195863</xdr:rowOff>
    </xdr:from>
    <xdr:to>
      <xdr:col>4</xdr:col>
      <xdr:colOff>1125310</xdr:colOff>
      <xdr:row>31</xdr:row>
      <xdr:rowOff>319768</xdr:rowOff>
    </xdr:to>
    <xdr:sp macro="" textlink="">
      <xdr:nvSpPr>
        <xdr:cNvPr id="172" name="197 Rectángulo redondeado">
          <a:hlinkClick xmlns:r="http://schemas.openxmlformats.org/officeDocument/2006/relationships" r:id="rId29"/>
        </xdr:cNvPr>
        <xdr:cNvSpPr/>
      </xdr:nvSpPr>
      <xdr:spPr>
        <a:xfrm>
          <a:off x="6564725" y="16089006"/>
          <a:ext cx="2153371" cy="845083"/>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Si</a:t>
          </a:r>
          <a:r>
            <a:rPr lang="es-CO" sz="1050" b="0" baseline="0">
              <a:solidFill>
                <a:sysClr val="windowText" lastClr="000000"/>
              </a:solidFill>
            </a:rPr>
            <a:t> se encuentra anomalia en la consola  se debe  informar al cliente implicado</a:t>
          </a:r>
          <a:endParaRPr lang="es-CO" sz="1050" b="0">
            <a:solidFill>
              <a:sysClr val="windowText" lastClr="000000"/>
            </a:solidFill>
          </a:endParaRPr>
        </a:p>
      </xdr:txBody>
    </xdr:sp>
    <xdr:clientData/>
  </xdr:twoCellAnchor>
  <xdr:twoCellAnchor>
    <xdr:from>
      <xdr:col>6</xdr:col>
      <xdr:colOff>178173</xdr:colOff>
      <xdr:row>35</xdr:row>
      <xdr:rowOff>97089</xdr:rowOff>
    </xdr:from>
    <xdr:to>
      <xdr:col>6</xdr:col>
      <xdr:colOff>2430554</xdr:colOff>
      <xdr:row>35</xdr:row>
      <xdr:rowOff>895910</xdr:rowOff>
    </xdr:to>
    <xdr:sp macro="" textlink="">
      <xdr:nvSpPr>
        <xdr:cNvPr id="174" name="197 Rectángulo redondeado">
          <a:hlinkClick xmlns:r="http://schemas.openxmlformats.org/officeDocument/2006/relationships" r:id="rId30"/>
        </xdr:cNvPr>
        <xdr:cNvSpPr/>
      </xdr:nvSpPr>
      <xdr:spPr>
        <a:xfrm>
          <a:off x="17737791" y="19808236"/>
          <a:ext cx="2252381" cy="79882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Digitalizacion</a:t>
          </a:r>
          <a:r>
            <a:rPr lang="es-CO" sz="1050" b="0" baseline="0">
              <a:solidFill>
                <a:sysClr val="windowText" lastClr="000000"/>
              </a:solidFill>
            </a:rPr>
            <a:t> de Archivo </a:t>
          </a:r>
          <a:endParaRPr lang="es-CO" sz="1050" b="0">
            <a:solidFill>
              <a:sysClr val="windowText" lastClr="000000"/>
            </a:solidFill>
          </a:endParaRPr>
        </a:p>
      </xdr:txBody>
    </xdr:sp>
    <xdr:clientData/>
  </xdr:twoCellAnchor>
  <xdr:twoCellAnchor>
    <xdr:from>
      <xdr:col>2</xdr:col>
      <xdr:colOff>22411</xdr:colOff>
      <xdr:row>8</xdr:row>
      <xdr:rowOff>403411</xdr:rowOff>
    </xdr:from>
    <xdr:to>
      <xdr:col>3</xdr:col>
      <xdr:colOff>11206</xdr:colOff>
      <xdr:row>9</xdr:row>
      <xdr:rowOff>246528</xdr:rowOff>
    </xdr:to>
    <xdr:sp macro="" textlink="">
      <xdr:nvSpPr>
        <xdr:cNvPr id="178" name="111 Rectángulo redondeado">
          <a:hlinkClick xmlns:r="http://schemas.openxmlformats.org/officeDocument/2006/relationships" r:id="rId31"/>
        </xdr:cNvPr>
        <xdr:cNvSpPr/>
      </xdr:nvSpPr>
      <xdr:spPr>
        <a:xfrm>
          <a:off x="4672852" y="2263587"/>
          <a:ext cx="1479178" cy="560294"/>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Revisar</a:t>
          </a:r>
          <a:r>
            <a:rPr lang="es-CO" sz="1050" b="0" baseline="0">
              <a:solidFill>
                <a:sysClr val="windowText" lastClr="000000"/>
              </a:solidFill>
            </a:rPr>
            <a:t> documentación</a:t>
          </a:r>
          <a:endParaRPr lang="es-CO" sz="1050" b="0">
            <a:solidFill>
              <a:sysClr val="windowText" lastClr="000000"/>
            </a:solidFill>
          </a:endParaRPr>
        </a:p>
      </xdr:txBody>
    </xdr:sp>
    <xdr:clientData/>
  </xdr:twoCellAnchor>
  <xdr:twoCellAnchor>
    <xdr:from>
      <xdr:col>4</xdr:col>
      <xdr:colOff>680357</xdr:colOff>
      <xdr:row>7</xdr:row>
      <xdr:rowOff>285750</xdr:rowOff>
    </xdr:from>
    <xdr:to>
      <xdr:col>6</xdr:col>
      <xdr:colOff>136071</xdr:colOff>
      <xdr:row>7</xdr:row>
      <xdr:rowOff>299357</xdr:rowOff>
    </xdr:to>
    <xdr:cxnSp macro="">
      <xdr:nvCxnSpPr>
        <xdr:cNvPr id="180" name="262 Conector recto de flecha"/>
        <xdr:cNvCxnSpPr/>
      </xdr:nvCxnSpPr>
      <xdr:spPr>
        <a:xfrm flipV="1">
          <a:off x="8273143" y="1605643"/>
          <a:ext cx="6653892" cy="13607"/>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1428750</xdr:colOff>
      <xdr:row>8</xdr:row>
      <xdr:rowOff>367392</xdr:rowOff>
    </xdr:from>
    <xdr:to>
      <xdr:col>5</xdr:col>
      <xdr:colOff>2462893</xdr:colOff>
      <xdr:row>8</xdr:row>
      <xdr:rowOff>680356</xdr:rowOff>
    </xdr:to>
    <xdr:sp macro="" textlink="">
      <xdr:nvSpPr>
        <xdr:cNvPr id="181" name="197 Rectángulo redondeado"/>
        <xdr:cNvSpPr/>
      </xdr:nvSpPr>
      <xdr:spPr>
        <a:xfrm>
          <a:off x="10463893" y="2245178"/>
          <a:ext cx="1034143" cy="312964"/>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LCLC</a:t>
          </a:r>
        </a:p>
      </xdr:txBody>
    </xdr:sp>
    <xdr:clientData/>
  </xdr:twoCellAnchor>
  <xdr:twoCellAnchor>
    <xdr:from>
      <xdr:col>4</xdr:col>
      <xdr:colOff>1251857</xdr:colOff>
      <xdr:row>8</xdr:row>
      <xdr:rowOff>462642</xdr:rowOff>
    </xdr:from>
    <xdr:to>
      <xdr:col>5</xdr:col>
      <xdr:colOff>1469571</xdr:colOff>
      <xdr:row>8</xdr:row>
      <xdr:rowOff>469446</xdr:rowOff>
    </xdr:to>
    <xdr:cxnSp macro="">
      <xdr:nvCxnSpPr>
        <xdr:cNvPr id="182" name="262 Conector recto de flecha"/>
        <xdr:cNvCxnSpPr/>
      </xdr:nvCxnSpPr>
      <xdr:spPr>
        <a:xfrm>
          <a:off x="8844643" y="2340428"/>
          <a:ext cx="1660071" cy="6804"/>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1905000</xdr:colOff>
      <xdr:row>9</xdr:row>
      <xdr:rowOff>13607</xdr:rowOff>
    </xdr:from>
    <xdr:to>
      <xdr:col>5</xdr:col>
      <xdr:colOff>1945821</xdr:colOff>
      <xdr:row>21</xdr:row>
      <xdr:rowOff>1292679</xdr:rowOff>
    </xdr:to>
    <xdr:cxnSp macro="">
      <xdr:nvCxnSpPr>
        <xdr:cNvPr id="183" name="430 Conector recto de flecha"/>
        <xdr:cNvCxnSpPr/>
      </xdr:nvCxnSpPr>
      <xdr:spPr>
        <a:xfrm>
          <a:off x="10940143" y="2612571"/>
          <a:ext cx="40821" cy="8613322"/>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1006929</xdr:colOff>
      <xdr:row>13</xdr:row>
      <xdr:rowOff>13607</xdr:rowOff>
    </xdr:from>
    <xdr:to>
      <xdr:col>5</xdr:col>
      <xdr:colOff>1877787</xdr:colOff>
      <xdr:row>13</xdr:row>
      <xdr:rowOff>27215</xdr:rowOff>
    </xdr:to>
    <xdr:cxnSp macro="">
      <xdr:nvCxnSpPr>
        <xdr:cNvPr id="188" name="262 Conector recto de flecha"/>
        <xdr:cNvCxnSpPr/>
      </xdr:nvCxnSpPr>
      <xdr:spPr>
        <a:xfrm flipH="1" flipV="1">
          <a:off x="8599715" y="4776107"/>
          <a:ext cx="2313215" cy="13608"/>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1415145</xdr:colOff>
      <xdr:row>17</xdr:row>
      <xdr:rowOff>56030</xdr:rowOff>
    </xdr:from>
    <xdr:to>
      <xdr:col>5</xdr:col>
      <xdr:colOff>1860176</xdr:colOff>
      <xdr:row>17</xdr:row>
      <xdr:rowOff>68037</xdr:rowOff>
    </xdr:to>
    <xdr:cxnSp macro="">
      <xdr:nvCxnSpPr>
        <xdr:cNvPr id="191" name="262 Conector recto de flecha"/>
        <xdr:cNvCxnSpPr/>
      </xdr:nvCxnSpPr>
      <xdr:spPr>
        <a:xfrm flipH="1">
          <a:off x="8788616" y="7653618"/>
          <a:ext cx="1879384" cy="12007"/>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843643</xdr:colOff>
      <xdr:row>19</xdr:row>
      <xdr:rowOff>544285</xdr:rowOff>
    </xdr:from>
    <xdr:to>
      <xdr:col>5</xdr:col>
      <xdr:colOff>1864176</xdr:colOff>
      <xdr:row>19</xdr:row>
      <xdr:rowOff>571500</xdr:rowOff>
    </xdr:to>
    <xdr:cxnSp macro="">
      <xdr:nvCxnSpPr>
        <xdr:cNvPr id="192" name="262 Conector recto de flecha"/>
        <xdr:cNvCxnSpPr/>
      </xdr:nvCxnSpPr>
      <xdr:spPr>
        <a:xfrm flipH="1">
          <a:off x="8436429" y="9035142"/>
          <a:ext cx="2462890" cy="27215"/>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13608</xdr:colOff>
      <xdr:row>21</xdr:row>
      <xdr:rowOff>1224643</xdr:rowOff>
    </xdr:from>
    <xdr:to>
      <xdr:col>5</xdr:col>
      <xdr:colOff>1864178</xdr:colOff>
      <xdr:row>21</xdr:row>
      <xdr:rowOff>1224644</xdr:rowOff>
    </xdr:to>
    <xdr:cxnSp macro="">
      <xdr:nvCxnSpPr>
        <xdr:cNvPr id="193" name="262 Conector recto de flecha"/>
        <xdr:cNvCxnSpPr/>
      </xdr:nvCxnSpPr>
      <xdr:spPr>
        <a:xfrm flipH="1">
          <a:off x="9048751" y="11157857"/>
          <a:ext cx="1850570" cy="1"/>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1973036</xdr:colOff>
      <xdr:row>13</xdr:row>
      <xdr:rowOff>13608</xdr:rowOff>
    </xdr:from>
    <xdr:to>
      <xdr:col>5</xdr:col>
      <xdr:colOff>2911929</xdr:colOff>
      <xdr:row>13</xdr:row>
      <xdr:rowOff>13608</xdr:rowOff>
    </xdr:to>
    <xdr:cxnSp macro="">
      <xdr:nvCxnSpPr>
        <xdr:cNvPr id="194" name="262 Conector recto de flecha"/>
        <xdr:cNvCxnSpPr/>
      </xdr:nvCxnSpPr>
      <xdr:spPr>
        <a:xfrm>
          <a:off x="11008179" y="4776108"/>
          <a:ext cx="938893" cy="0"/>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3170465</xdr:colOff>
      <xdr:row>12</xdr:row>
      <xdr:rowOff>353785</xdr:rowOff>
    </xdr:from>
    <xdr:to>
      <xdr:col>5</xdr:col>
      <xdr:colOff>4381501</xdr:colOff>
      <xdr:row>13</xdr:row>
      <xdr:rowOff>476249</xdr:rowOff>
    </xdr:to>
    <xdr:sp macro="" textlink="">
      <xdr:nvSpPr>
        <xdr:cNvPr id="195" name="197 Rectángulo redondeado">
          <a:hlinkClick xmlns:r="http://schemas.openxmlformats.org/officeDocument/2006/relationships" r:id="rId24"/>
        </xdr:cNvPr>
        <xdr:cNvSpPr/>
      </xdr:nvSpPr>
      <xdr:spPr>
        <a:xfrm>
          <a:off x="12205608" y="4395106"/>
          <a:ext cx="1211036" cy="843643"/>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Envio de documentos a</a:t>
          </a:r>
          <a:r>
            <a:rPr lang="es-CO" sz="1050" b="0" baseline="0">
              <a:solidFill>
                <a:sysClr val="windowText" lastClr="000000"/>
              </a:solidFill>
            </a:rPr>
            <a:t>l consolidador</a:t>
          </a:r>
          <a:r>
            <a:rPr lang="es-CO" sz="1050" b="0">
              <a:solidFill>
                <a:sysClr val="windowText" lastClr="000000"/>
              </a:solidFill>
            </a:rPr>
            <a:t> </a:t>
          </a:r>
        </a:p>
      </xdr:txBody>
    </xdr:sp>
    <xdr:clientData/>
  </xdr:twoCellAnchor>
  <xdr:twoCellAnchor>
    <xdr:from>
      <xdr:col>5</xdr:col>
      <xdr:colOff>4034118</xdr:colOff>
      <xdr:row>22</xdr:row>
      <xdr:rowOff>414617</xdr:rowOff>
    </xdr:from>
    <xdr:to>
      <xdr:col>6</xdr:col>
      <xdr:colOff>257735</xdr:colOff>
      <xdr:row>30</xdr:row>
      <xdr:rowOff>313765</xdr:rowOff>
    </xdr:to>
    <xdr:cxnSp macro="">
      <xdr:nvCxnSpPr>
        <xdr:cNvPr id="197" name="430 Conector recto de flecha"/>
        <xdr:cNvCxnSpPr/>
      </xdr:nvCxnSpPr>
      <xdr:spPr>
        <a:xfrm flipV="1">
          <a:off x="13043647" y="11687735"/>
          <a:ext cx="4773706" cy="4448736"/>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309283</xdr:colOff>
      <xdr:row>26</xdr:row>
      <xdr:rowOff>458522</xdr:rowOff>
    </xdr:from>
    <xdr:to>
      <xdr:col>5</xdr:col>
      <xdr:colOff>108857</xdr:colOff>
      <xdr:row>26</xdr:row>
      <xdr:rowOff>462643</xdr:rowOff>
    </xdr:to>
    <xdr:cxnSp macro="">
      <xdr:nvCxnSpPr>
        <xdr:cNvPr id="198" name="430 Conector recto de flecha"/>
        <xdr:cNvCxnSpPr/>
      </xdr:nvCxnSpPr>
      <xdr:spPr>
        <a:xfrm>
          <a:off x="7902069" y="13480558"/>
          <a:ext cx="1241931" cy="4121"/>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272142</xdr:colOff>
      <xdr:row>26</xdr:row>
      <xdr:rowOff>149680</xdr:rowOff>
    </xdr:from>
    <xdr:to>
      <xdr:col>5</xdr:col>
      <xdr:colOff>2000250</xdr:colOff>
      <xdr:row>27</xdr:row>
      <xdr:rowOff>40823</xdr:rowOff>
    </xdr:to>
    <xdr:sp macro="" textlink="">
      <xdr:nvSpPr>
        <xdr:cNvPr id="199" name="197 Rectángulo redondeado">
          <a:hlinkClick xmlns:r="http://schemas.openxmlformats.org/officeDocument/2006/relationships" r:id="rId25"/>
        </xdr:cNvPr>
        <xdr:cNvSpPr/>
      </xdr:nvSpPr>
      <xdr:spPr>
        <a:xfrm>
          <a:off x="9307285" y="13171716"/>
          <a:ext cx="1728108" cy="598714"/>
        </a:xfrm>
        <a:prstGeom prst="roundRect">
          <a:avLst>
            <a:gd name="adj" fmla="val 31074"/>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SUBIR</a:t>
          </a:r>
          <a:r>
            <a:rPr lang="es-CO" sz="1050" b="0" baseline="0">
              <a:solidFill>
                <a:sysClr val="windowText" lastClr="000000"/>
              </a:solidFill>
            </a:rPr>
            <a:t> SAE Y FORMATOS DGD AL SERVIDOR</a:t>
          </a:r>
          <a:endParaRPr lang="es-CO" sz="1050" b="0">
            <a:solidFill>
              <a:sysClr val="windowText" lastClr="000000"/>
            </a:solidFill>
          </a:endParaRPr>
        </a:p>
      </xdr:txBody>
    </xdr:sp>
    <xdr:clientData/>
  </xdr:twoCellAnchor>
  <xdr:twoCellAnchor>
    <xdr:from>
      <xdr:col>4</xdr:col>
      <xdr:colOff>408215</xdr:colOff>
      <xdr:row>12</xdr:row>
      <xdr:rowOff>625929</xdr:rowOff>
    </xdr:from>
    <xdr:to>
      <xdr:col>4</xdr:col>
      <xdr:colOff>857250</xdr:colOff>
      <xdr:row>13</xdr:row>
      <xdr:rowOff>54429</xdr:rowOff>
    </xdr:to>
    <xdr:sp macro="" textlink="">
      <xdr:nvSpPr>
        <xdr:cNvPr id="200" name="197 Rectángulo redondeado">
          <a:hlinkClick xmlns:r="http://schemas.openxmlformats.org/officeDocument/2006/relationships" r:id="rId19"/>
        </xdr:cNvPr>
        <xdr:cNvSpPr/>
      </xdr:nvSpPr>
      <xdr:spPr>
        <a:xfrm>
          <a:off x="7796894" y="4667250"/>
          <a:ext cx="449035" cy="870858"/>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b="1">
              <a:solidFill>
                <a:sysClr val="windowText" lastClr="000000"/>
              </a:solidFill>
              <a:latin typeface="Arial" panose="020B0604020202020204" pitchFamily="34" charset="0"/>
              <a:cs typeface="Arial" panose="020B0604020202020204" pitchFamily="34" charset="0"/>
            </a:rPr>
            <a:t>CT1</a:t>
          </a:r>
        </a:p>
      </xdr:txBody>
    </xdr:sp>
    <xdr:clientData/>
  </xdr:twoCellAnchor>
  <xdr:twoCellAnchor>
    <xdr:from>
      <xdr:col>6</xdr:col>
      <xdr:colOff>1319894</xdr:colOff>
      <xdr:row>29</xdr:row>
      <xdr:rowOff>0</xdr:rowOff>
    </xdr:from>
    <xdr:to>
      <xdr:col>6</xdr:col>
      <xdr:colOff>1864179</xdr:colOff>
      <xdr:row>29</xdr:row>
      <xdr:rowOff>176893</xdr:rowOff>
    </xdr:to>
    <xdr:sp macro="" textlink="">
      <xdr:nvSpPr>
        <xdr:cNvPr id="201" name="197 Rectángulo redondeado">
          <a:hlinkClick xmlns:r="http://schemas.openxmlformats.org/officeDocument/2006/relationships" r:id="rId19"/>
        </xdr:cNvPr>
        <xdr:cNvSpPr/>
      </xdr:nvSpPr>
      <xdr:spPr>
        <a:xfrm>
          <a:off x="16110858" y="15171964"/>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b="1">
              <a:solidFill>
                <a:sysClr val="windowText" lastClr="000000"/>
              </a:solidFill>
              <a:latin typeface="Arial" panose="020B0604020202020204" pitchFamily="34" charset="0"/>
              <a:cs typeface="Arial" panose="020B0604020202020204" pitchFamily="34" charset="0"/>
            </a:rPr>
            <a:t>CT7</a:t>
          </a:r>
        </a:p>
      </xdr:txBody>
    </xdr:sp>
    <xdr:clientData/>
  </xdr:twoCellAnchor>
  <xdr:twoCellAnchor>
    <xdr:from>
      <xdr:col>6</xdr:col>
      <xdr:colOff>1265465</xdr:colOff>
      <xdr:row>21</xdr:row>
      <xdr:rowOff>938893</xdr:rowOff>
    </xdr:from>
    <xdr:to>
      <xdr:col>6</xdr:col>
      <xdr:colOff>1809750</xdr:colOff>
      <xdr:row>21</xdr:row>
      <xdr:rowOff>1115786</xdr:rowOff>
    </xdr:to>
    <xdr:sp macro="" textlink="">
      <xdr:nvSpPr>
        <xdr:cNvPr id="202" name="197 Rectángulo redondeado">
          <a:hlinkClick xmlns:r="http://schemas.openxmlformats.org/officeDocument/2006/relationships" r:id="rId19"/>
        </xdr:cNvPr>
        <xdr:cNvSpPr/>
      </xdr:nvSpPr>
      <xdr:spPr>
        <a:xfrm>
          <a:off x="16056429" y="10872107"/>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b="1">
              <a:solidFill>
                <a:sysClr val="windowText" lastClr="000000"/>
              </a:solidFill>
              <a:latin typeface="Arial" panose="020B0604020202020204" pitchFamily="34" charset="0"/>
              <a:cs typeface="Arial" panose="020B0604020202020204" pitchFamily="34" charset="0"/>
            </a:rPr>
            <a:t>CT7</a:t>
          </a:r>
        </a:p>
      </xdr:txBody>
    </xdr:sp>
    <xdr:clientData/>
  </xdr:twoCellAnchor>
  <xdr:twoCellAnchor>
    <xdr:from>
      <xdr:col>4</xdr:col>
      <xdr:colOff>81644</xdr:colOff>
      <xdr:row>15</xdr:row>
      <xdr:rowOff>13607</xdr:rowOff>
    </xdr:from>
    <xdr:to>
      <xdr:col>4</xdr:col>
      <xdr:colOff>517072</xdr:colOff>
      <xdr:row>15</xdr:row>
      <xdr:rowOff>190500</xdr:rowOff>
    </xdr:to>
    <xdr:sp macro="" textlink="">
      <xdr:nvSpPr>
        <xdr:cNvPr id="203" name="197 Rectángulo redondeado">
          <a:hlinkClick xmlns:r="http://schemas.openxmlformats.org/officeDocument/2006/relationships" r:id="rId19"/>
        </xdr:cNvPr>
        <xdr:cNvSpPr/>
      </xdr:nvSpPr>
      <xdr:spPr>
        <a:xfrm>
          <a:off x="7674430" y="6218464"/>
          <a:ext cx="435428"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b="1">
              <a:solidFill>
                <a:sysClr val="windowText" lastClr="000000"/>
              </a:solidFill>
              <a:latin typeface="Arial" panose="020B0604020202020204" pitchFamily="34" charset="0"/>
              <a:cs typeface="Arial" panose="020B0604020202020204" pitchFamily="34" charset="0"/>
            </a:rPr>
            <a:t>CT2</a:t>
          </a:r>
        </a:p>
      </xdr:txBody>
    </xdr:sp>
    <xdr:clientData/>
  </xdr:twoCellAnchor>
  <xdr:twoCellAnchor>
    <xdr:from>
      <xdr:col>5</xdr:col>
      <xdr:colOff>54428</xdr:colOff>
      <xdr:row>16</xdr:row>
      <xdr:rowOff>204106</xdr:rowOff>
    </xdr:from>
    <xdr:to>
      <xdr:col>5</xdr:col>
      <xdr:colOff>598713</xdr:colOff>
      <xdr:row>16</xdr:row>
      <xdr:rowOff>380999</xdr:rowOff>
    </xdr:to>
    <xdr:sp macro="" textlink="">
      <xdr:nvSpPr>
        <xdr:cNvPr id="204" name="197 Rectángulo redondeado">
          <a:hlinkClick xmlns:r="http://schemas.openxmlformats.org/officeDocument/2006/relationships" r:id="rId19"/>
        </xdr:cNvPr>
        <xdr:cNvSpPr/>
      </xdr:nvSpPr>
      <xdr:spPr>
        <a:xfrm>
          <a:off x="9089571" y="7130142"/>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b="1">
              <a:solidFill>
                <a:sysClr val="windowText" lastClr="000000"/>
              </a:solidFill>
              <a:latin typeface="Arial" panose="020B0604020202020204" pitchFamily="34" charset="0"/>
              <a:cs typeface="Arial" panose="020B0604020202020204" pitchFamily="34" charset="0"/>
            </a:rPr>
            <a:t>CT3</a:t>
          </a:r>
        </a:p>
      </xdr:txBody>
    </xdr:sp>
    <xdr:clientData/>
  </xdr:twoCellAnchor>
  <xdr:twoCellAnchor>
    <xdr:from>
      <xdr:col>5</xdr:col>
      <xdr:colOff>4546386</xdr:colOff>
      <xdr:row>15</xdr:row>
      <xdr:rowOff>280146</xdr:rowOff>
    </xdr:from>
    <xdr:to>
      <xdr:col>5</xdr:col>
      <xdr:colOff>5036243</xdr:colOff>
      <xdr:row>15</xdr:row>
      <xdr:rowOff>429825</xdr:rowOff>
    </xdr:to>
    <xdr:sp macro="" textlink="">
      <xdr:nvSpPr>
        <xdr:cNvPr id="205" name="197 Rectángulo redondeado">
          <a:hlinkClick xmlns:r="http://schemas.openxmlformats.org/officeDocument/2006/relationships" r:id="rId19"/>
        </xdr:cNvPr>
        <xdr:cNvSpPr/>
      </xdr:nvSpPr>
      <xdr:spPr>
        <a:xfrm>
          <a:off x="13555915" y="6443381"/>
          <a:ext cx="489857" cy="149679"/>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b="1">
              <a:solidFill>
                <a:sysClr val="windowText" lastClr="000000"/>
              </a:solidFill>
              <a:latin typeface="Arial" panose="020B0604020202020204" pitchFamily="34" charset="0"/>
              <a:cs typeface="Arial" panose="020B0604020202020204" pitchFamily="34" charset="0"/>
            </a:rPr>
            <a:t>CT4</a:t>
          </a:r>
        </a:p>
      </xdr:txBody>
    </xdr:sp>
    <xdr:clientData/>
  </xdr:twoCellAnchor>
  <xdr:twoCellAnchor>
    <xdr:from>
      <xdr:col>6</xdr:col>
      <xdr:colOff>966108</xdr:colOff>
      <xdr:row>14</xdr:row>
      <xdr:rowOff>639536</xdr:rowOff>
    </xdr:from>
    <xdr:to>
      <xdr:col>6</xdr:col>
      <xdr:colOff>1510393</xdr:colOff>
      <xdr:row>15</xdr:row>
      <xdr:rowOff>95251</xdr:rowOff>
    </xdr:to>
    <xdr:sp macro="" textlink="">
      <xdr:nvSpPr>
        <xdr:cNvPr id="206" name="197 Rectángulo redondeado"/>
        <xdr:cNvSpPr/>
      </xdr:nvSpPr>
      <xdr:spPr>
        <a:xfrm>
          <a:off x="15757072" y="6123215"/>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CT5</a:t>
          </a:r>
        </a:p>
      </xdr:txBody>
    </xdr:sp>
    <xdr:clientData/>
  </xdr:twoCellAnchor>
  <xdr:twoCellAnchor>
    <xdr:from>
      <xdr:col>6</xdr:col>
      <xdr:colOff>1047750</xdr:colOff>
      <xdr:row>19</xdr:row>
      <xdr:rowOff>81643</xdr:rowOff>
    </xdr:from>
    <xdr:to>
      <xdr:col>6</xdr:col>
      <xdr:colOff>1592035</xdr:colOff>
      <xdr:row>19</xdr:row>
      <xdr:rowOff>258536</xdr:rowOff>
    </xdr:to>
    <xdr:sp macro="" textlink="">
      <xdr:nvSpPr>
        <xdr:cNvPr id="207" name="197 Rectángulo redondeado"/>
        <xdr:cNvSpPr/>
      </xdr:nvSpPr>
      <xdr:spPr>
        <a:xfrm>
          <a:off x="15838714" y="8572500"/>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CT6</a:t>
          </a:r>
        </a:p>
      </xdr:txBody>
    </xdr:sp>
    <xdr:clientData/>
  </xdr:twoCellAnchor>
  <xdr:twoCellAnchor>
    <xdr:from>
      <xdr:col>6</xdr:col>
      <xdr:colOff>1333500</xdr:colOff>
      <xdr:row>30</xdr:row>
      <xdr:rowOff>340178</xdr:rowOff>
    </xdr:from>
    <xdr:to>
      <xdr:col>6</xdr:col>
      <xdr:colOff>1809749</xdr:colOff>
      <xdr:row>30</xdr:row>
      <xdr:rowOff>489856</xdr:rowOff>
    </xdr:to>
    <xdr:sp macro="" textlink="">
      <xdr:nvSpPr>
        <xdr:cNvPr id="208" name="197 Rectángulo redondeado">
          <a:hlinkClick xmlns:r="http://schemas.openxmlformats.org/officeDocument/2006/relationships" r:id="rId19"/>
        </xdr:cNvPr>
        <xdr:cNvSpPr/>
      </xdr:nvSpPr>
      <xdr:spPr>
        <a:xfrm>
          <a:off x="16124464" y="16233321"/>
          <a:ext cx="476249" cy="149678"/>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CT8</a:t>
          </a:r>
        </a:p>
      </xdr:txBody>
    </xdr:sp>
    <xdr:clientData/>
  </xdr:twoCellAnchor>
  <xdr:twoCellAnchor>
    <xdr:from>
      <xdr:col>6</xdr:col>
      <xdr:colOff>1469572</xdr:colOff>
      <xdr:row>32</xdr:row>
      <xdr:rowOff>530678</xdr:rowOff>
    </xdr:from>
    <xdr:to>
      <xdr:col>6</xdr:col>
      <xdr:colOff>1945821</xdr:colOff>
      <xdr:row>32</xdr:row>
      <xdr:rowOff>680356</xdr:rowOff>
    </xdr:to>
    <xdr:sp macro="" textlink="">
      <xdr:nvSpPr>
        <xdr:cNvPr id="209" name="197 Rectángulo redondeado">
          <a:hlinkClick xmlns:r="http://schemas.openxmlformats.org/officeDocument/2006/relationships" r:id="rId19"/>
        </xdr:cNvPr>
        <xdr:cNvSpPr/>
      </xdr:nvSpPr>
      <xdr:spPr>
        <a:xfrm>
          <a:off x="16260536" y="17866178"/>
          <a:ext cx="476249" cy="149678"/>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CT9</a:t>
          </a:r>
        </a:p>
      </xdr:txBody>
    </xdr:sp>
    <xdr:clientData/>
  </xdr:twoCellAnchor>
  <xdr:twoCellAnchor>
    <xdr:from>
      <xdr:col>6</xdr:col>
      <xdr:colOff>1119789</xdr:colOff>
      <xdr:row>33</xdr:row>
      <xdr:rowOff>686761</xdr:rowOff>
    </xdr:from>
    <xdr:to>
      <xdr:col>6</xdr:col>
      <xdr:colOff>1596038</xdr:colOff>
      <xdr:row>34</xdr:row>
      <xdr:rowOff>119262</xdr:rowOff>
    </xdr:to>
    <xdr:sp macro="" textlink="">
      <xdr:nvSpPr>
        <xdr:cNvPr id="211" name="197 Rectángulo redondeado">
          <a:hlinkClick xmlns:r="http://schemas.openxmlformats.org/officeDocument/2006/relationships" r:id="rId19"/>
        </xdr:cNvPr>
        <xdr:cNvSpPr/>
      </xdr:nvSpPr>
      <xdr:spPr>
        <a:xfrm>
          <a:off x="15877936" y="18660996"/>
          <a:ext cx="476249" cy="149678"/>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CT9</a:t>
          </a:r>
        </a:p>
      </xdr:txBody>
    </xdr:sp>
    <xdr:clientData/>
  </xdr:twoCellAnchor>
  <xdr:twoCellAnchor>
    <xdr:from>
      <xdr:col>2</xdr:col>
      <xdr:colOff>1019736</xdr:colOff>
      <xdr:row>9</xdr:row>
      <xdr:rowOff>132871</xdr:rowOff>
    </xdr:from>
    <xdr:to>
      <xdr:col>2</xdr:col>
      <xdr:colOff>1468771</xdr:colOff>
      <xdr:row>9</xdr:row>
      <xdr:rowOff>278547</xdr:rowOff>
    </xdr:to>
    <xdr:sp macro="" textlink="">
      <xdr:nvSpPr>
        <xdr:cNvPr id="212" name="197 Rectángulo redondeado">
          <a:hlinkClick xmlns:r="http://schemas.openxmlformats.org/officeDocument/2006/relationships" r:id="rId19"/>
        </xdr:cNvPr>
        <xdr:cNvSpPr/>
      </xdr:nvSpPr>
      <xdr:spPr>
        <a:xfrm>
          <a:off x="5670177" y="2710224"/>
          <a:ext cx="449035" cy="145676"/>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b="1">
              <a:solidFill>
                <a:sysClr val="windowText" lastClr="000000"/>
              </a:solidFill>
              <a:latin typeface="Arial" panose="020B0604020202020204" pitchFamily="34" charset="0"/>
              <a:cs typeface="Arial" panose="020B0604020202020204" pitchFamily="34" charset="0"/>
            </a:rPr>
            <a:t>CT1</a:t>
          </a:r>
        </a:p>
      </xdr:txBody>
    </xdr:sp>
    <xdr:clientData/>
  </xdr:twoCellAnchor>
  <xdr:twoCellAnchor>
    <xdr:from>
      <xdr:col>5</xdr:col>
      <xdr:colOff>3753971</xdr:colOff>
      <xdr:row>13</xdr:row>
      <xdr:rowOff>302559</xdr:rowOff>
    </xdr:from>
    <xdr:to>
      <xdr:col>5</xdr:col>
      <xdr:colOff>4313464</xdr:colOff>
      <xdr:row>13</xdr:row>
      <xdr:rowOff>449036</xdr:rowOff>
    </xdr:to>
    <xdr:sp macro="" textlink="">
      <xdr:nvSpPr>
        <xdr:cNvPr id="213" name="197 Rectángulo redondeado">
          <a:hlinkClick xmlns:r="http://schemas.openxmlformats.org/officeDocument/2006/relationships" r:id="rId19"/>
        </xdr:cNvPr>
        <xdr:cNvSpPr/>
      </xdr:nvSpPr>
      <xdr:spPr>
        <a:xfrm>
          <a:off x="12763500" y="5031441"/>
          <a:ext cx="559493" cy="146477"/>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b="1">
              <a:solidFill>
                <a:sysClr val="windowText" lastClr="000000"/>
              </a:solidFill>
              <a:latin typeface="Arial" panose="020B0604020202020204" pitchFamily="34" charset="0"/>
              <a:cs typeface="Arial" panose="020B0604020202020204" pitchFamily="34" charset="0"/>
            </a:rPr>
            <a:t>CT10</a:t>
          </a:r>
        </a:p>
      </xdr:txBody>
    </xdr:sp>
    <xdr:clientData/>
  </xdr:twoCellAnchor>
  <xdr:twoCellAnchor>
    <xdr:from>
      <xdr:col>4</xdr:col>
      <xdr:colOff>816428</xdr:colOff>
      <xdr:row>17</xdr:row>
      <xdr:rowOff>54429</xdr:rowOff>
    </xdr:from>
    <xdr:to>
      <xdr:col>4</xdr:col>
      <xdr:colOff>1360713</xdr:colOff>
      <xdr:row>17</xdr:row>
      <xdr:rowOff>231322</xdr:rowOff>
    </xdr:to>
    <xdr:sp macro="" textlink="">
      <xdr:nvSpPr>
        <xdr:cNvPr id="214" name="197 Rectángulo redondeado">
          <a:hlinkClick xmlns:r="http://schemas.openxmlformats.org/officeDocument/2006/relationships" r:id="rId19"/>
        </xdr:cNvPr>
        <xdr:cNvSpPr/>
      </xdr:nvSpPr>
      <xdr:spPr>
        <a:xfrm>
          <a:off x="8409214" y="7701643"/>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CT11</a:t>
          </a:r>
        </a:p>
      </xdr:txBody>
    </xdr:sp>
    <xdr:clientData/>
  </xdr:twoCellAnchor>
  <xdr:twoCellAnchor>
    <xdr:from>
      <xdr:col>6</xdr:col>
      <xdr:colOff>857250</xdr:colOff>
      <xdr:row>8</xdr:row>
      <xdr:rowOff>40821</xdr:rowOff>
    </xdr:from>
    <xdr:to>
      <xdr:col>6</xdr:col>
      <xdr:colOff>1401535</xdr:colOff>
      <xdr:row>8</xdr:row>
      <xdr:rowOff>217714</xdr:rowOff>
    </xdr:to>
    <xdr:sp macro="" textlink="">
      <xdr:nvSpPr>
        <xdr:cNvPr id="216" name="197 Rectángulo redondeado"/>
        <xdr:cNvSpPr/>
      </xdr:nvSpPr>
      <xdr:spPr>
        <a:xfrm>
          <a:off x="15648214" y="1918607"/>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CT12</a:t>
          </a:r>
        </a:p>
      </xdr:txBody>
    </xdr:sp>
    <xdr:clientData/>
  </xdr:twoCellAnchor>
  <xdr:twoCellAnchor>
    <xdr:from>
      <xdr:col>6</xdr:col>
      <xdr:colOff>762001</xdr:colOff>
      <xdr:row>10</xdr:row>
      <xdr:rowOff>190500</xdr:rowOff>
    </xdr:from>
    <xdr:to>
      <xdr:col>6</xdr:col>
      <xdr:colOff>1401537</xdr:colOff>
      <xdr:row>10</xdr:row>
      <xdr:rowOff>326572</xdr:rowOff>
    </xdr:to>
    <xdr:sp macro="" textlink="">
      <xdr:nvSpPr>
        <xdr:cNvPr id="217" name="197 Rectángulo redondeado"/>
        <xdr:cNvSpPr/>
      </xdr:nvSpPr>
      <xdr:spPr>
        <a:xfrm>
          <a:off x="15552965" y="3510643"/>
          <a:ext cx="639536" cy="136072"/>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CT12</a:t>
          </a:r>
        </a:p>
      </xdr:txBody>
    </xdr:sp>
    <xdr:clientData/>
  </xdr:twoCellAnchor>
  <xdr:twoCellAnchor>
    <xdr:from>
      <xdr:col>2</xdr:col>
      <xdr:colOff>476250</xdr:colOff>
      <xdr:row>20</xdr:row>
      <xdr:rowOff>68036</xdr:rowOff>
    </xdr:from>
    <xdr:to>
      <xdr:col>2</xdr:col>
      <xdr:colOff>1020535</xdr:colOff>
      <xdr:row>20</xdr:row>
      <xdr:rowOff>244929</xdr:rowOff>
    </xdr:to>
    <xdr:sp macro="" textlink="">
      <xdr:nvSpPr>
        <xdr:cNvPr id="219" name="197 Rectángulo redondeado">
          <a:hlinkClick xmlns:r="http://schemas.openxmlformats.org/officeDocument/2006/relationships" r:id="rId19"/>
        </xdr:cNvPr>
        <xdr:cNvSpPr/>
      </xdr:nvSpPr>
      <xdr:spPr>
        <a:xfrm>
          <a:off x="5129893" y="9280072"/>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CT13</a:t>
          </a:r>
        </a:p>
      </xdr:txBody>
    </xdr:sp>
    <xdr:clientData/>
  </xdr:twoCellAnchor>
  <xdr:twoCellAnchor>
    <xdr:from>
      <xdr:col>4</xdr:col>
      <xdr:colOff>217714</xdr:colOff>
      <xdr:row>20</xdr:row>
      <xdr:rowOff>0</xdr:rowOff>
    </xdr:from>
    <xdr:to>
      <xdr:col>4</xdr:col>
      <xdr:colOff>761999</xdr:colOff>
      <xdr:row>20</xdr:row>
      <xdr:rowOff>176893</xdr:rowOff>
    </xdr:to>
    <xdr:sp macro="" textlink="">
      <xdr:nvSpPr>
        <xdr:cNvPr id="221" name="197 Rectángulo redondeado">
          <a:hlinkClick xmlns:r="http://schemas.openxmlformats.org/officeDocument/2006/relationships" r:id="rId19"/>
        </xdr:cNvPr>
        <xdr:cNvSpPr/>
      </xdr:nvSpPr>
      <xdr:spPr>
        <a:xfrm>
          <a:off x="7810500" y="9212036"/>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CT14</a:t>
          </a:r>
        </a:p>
      </xdr:txBody>
    </xdr:sp>
    <xdr:clientData/>
  </xdr:twoCellAnchor>
  <xdr:twoCellAnchor>
    <xdr:from>
      <xdr:col>4</xdr:col>
      <xdr:colOff>639536</xdr:colOff>
      <xdr:row>21</xdr:row>
      <xdr:rowOff>625929</xdr:rowOff>
    </xdr:from>
    <xdr:to>
      <xdr:col>4</xdr:col>
      <xdr:colOff>1183821</xdr:colOff>
      <xdr:row>21</xdr:row>
      <xdr:rowOff>802822</xdr:rowOff>
    </xdr:to>
    <xdr:sp macro="" textlink="">
      <xdr:nvSpPr>
        <xdr:cNvPr id="222" name="197 Rectángulo redondeado">
          <a:hlinkClick xmlns:r="http://schemas.openxmlformats.org/officeDocument/2006/relationships" r:id="rId19"/>
        </xdr:cNvPr>
        <xdr:cNvSpPr/>
      </xdr:nvSpPr>
      <xdr:spPr>
        <a:xfrm>
          <a:off x="8232322" y="10559143"/>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CT15</a:t>
          </a:r>
        </a:p>
      </xdr:txBody>
    </xdr:sp>
    <xdr:clientData/>
  </xdr:twoCellAnchor>
  <xdr:twoCellAnchor>
    <xdr:from>
      <xdr:col>4</xdr:col>
      <xdr:colOff>1006929</xdr:colOff>
      <xdr:row>21</xdr:row>
      <xdr:rowOff>1333501</xdr:rowOff>
    </xdr:from>
    <xdr:to>
      <xdr:col>5</xdr:col>
      <xdr:colOff>108857</xdr:colOff>
      <xdr:row>22</xdr:row>
      <xdr:rowOff>108858</xdr:rowOff>
    </xdr:to>
    <xdr:sp macro="" textlink="">
      <xdr:nvSpPr>
        <xdr:cNvPr id="223" name="197 Rectángulo redondeado">
          <a:hlinkClick xmlns:r="http://schemas.openxmlformats.org/officeDocument/2006/relationships" r:id="rId19"/>
        </xdr:cNvPr>
        <xdr:cNvSpPr/>
      </xdr:nvSpPr>
      <xdr:spPr>
        <a:xfrm>
          <a:off x="8599715" y="11266715"/>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CT16</a:t>
          </a:r>
        </a:p>
      </xdr:txBody>
    </xdr:sp>
    <xdr:clientData/>
  </xdr:twoCellAnchor>
  <xdr:twoCellAnchor>
    <xdr:from>
      <xdr:col>4</xdr:col>
      <xdr:colOff>857250</xdr:colOff>
      <xdr:row>22</xdr:row>
      <xdr:rowOff>762000</xdr:rowOff>
    </xdr:from>
    <xdr:to>
      <xdr:col>4</xdr:col>
      <xdr:colOff>1401535</xdr:colOff>
      <xdr:row>22</xdr:row>
      <xdr:rowOff>938893</xdr:rowOff>
    </xdr:to>
    <xdr:sp macro="" textlink="">
      <xdr:nvSpPr>
        <xdr:cNvPr id="228" name="197 Rectángulo redondeado">
          <a:hlinkClick xmlns:r="http://schemas.openxmlformats.org/officeDocument/2006/relationships" r:id="rId19"/>
        </xdr:cNvPr>
        <xdr:cNvSpPr/>
      </xdr:nvSpPr>
      <xdr:spPr>
        <a:xfrm>
          <a:off x="8450036" y="12096750"/>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CT17</a:t>
          </a:r>
        </a:p>
      </xdr:txBody>
    </xdr:sp>
    <xdr:clientData/>
  </xdr:twoCellAnchor>
  <xdr:twoCellAnchor>
    <xdr:from>
      <xdr:col>2</xdr:col>
      <xdr:colOff>1065359</xdr:colOff>
      <xdr:row>22</xdr:row>
      <xdr:rowOff>689162</xdr:rowOff>
    </xdr:from>
    <xdr:to>
      <xdr:col>3</xdr:col>
      <xdr:colOff>119261</xdr:colOff>
      <xdr:row>22</xdr:row>
      <xdr:rowOff>866055</xdr:rowOff>
    </xdr:to>
    <xdr:sp macro="" textlink="">
      <xdr:nvSpPr>
        <xdr:cNvPr id="229" name="197 Rectángulo redondeado">
          <a:hlinkClick xmlns:r="http://schemas.openxmlformats.org/officeDocument/2006/relationships" r:id="rId19"/>
        </xdr:cNvPr>
        <xdr:cNvSpPr/>
      </xdr:nvSpPr>
      <xdr:spPr>
        <a:xfrm>
          <a:off x="5514094" y="11962280"/>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CT18</a:t>
          </a:r>
        </a:p>
      </xdr:txBody>
    </xdr:sp>
    <xdr:clientData/>
  </xdr:twoCellAnchor>
  <xdr:twoCellAnchor>
    <xdr:from>
      <xdr:col>4</xdr:col>
      <xdr:colOff>449036</xdr:colOff>
      <xdr:row>23</xdr:row>
      <xdr:rowOff>408214</xdr:rowOff>
    </xdr:from>
    <xdr:to>
      <xdr:col>4</xdr:col>
      <xdr:colOff>993321</xdr:colOff>
      <xdr:row>23</xdr:row>
      <xdr:rowOff>585107</xdr:rowOff>
    </xdr:to>
    <xdr:sp macro="" textlink="">
      <xdr:nvSpPr>
        <xdr:cNvPr id="231" name="197 Rectángulo redondeado">
          <a:hlinkClick xmlns:r="http://schemas.openxmlformats.org/officeDocument/2006/relationships" r:id="rId19"/>
        </xdr:cNvPr>
        <xdr:cNvSpPr/>
      </xdr:nvSpPr>
      <xdr:spPr>
        <a:xfrm>
          <a:off x="8041822" y="12709071"/>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CT19</a:t>
          </a:r>
        </a:p>
      </xdr:txBody>
    </xdr:sp>
    <xdr:clientData/>
  </xdr:twoCellAnchor>
  <xdr:twoCellAnchor>
    <xdr:from>
      <xdr:col>4</xdr:col>
      <xdr:colOff>1129392</xdr:colOff>
      <xdr:row>27</xdr:row>
      <xdr:rowOff>108857</xdr:rowOff>
    </xdr:from>
    <xdr:to>
      <xdr:col>5</xdr:col>
      <xdr:colOff>775607</xdr:colOff>
      <xdr:row>28</xdr:row>
      <xdr:rowOff>13606</xdr:rowOff>
    </xdr:to>
    <xdr:cxnSp macro="">
      <xdr:nvCxnSpPr>
        <xdr:cNvPr id="235" name="430 Conector recto de flecha"/>
        <xdr:cNvCxnSpPr/>
      </xdr:nvCxnSpPr>
      <xdr:spPr>
        <a:xfrm flipV="1">
          <a:off x="8722178" y="13838464"/>
          <a:ext cx="1088572" cy="625928"/>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3</xdr:col>
      <xdr:colOff>1047749</xdr:colOff>
      <xdr:row>26</xdr:row>
      <xdr:rowOff>544285</xdr:rowOff>
    </xdr:from>
    <xdr:to>
      <xdr:col>4</xdr:col>
      <xdr:colOff>149677</xdr:colOff>
      <xdr:row>27</xdr:row>
      <xdr:rowOff>13607</xdr:rowOff>
    </xdr:to>
    <xdr:sp macro="" textlink="">
      <xdr:nvSpPr>
        <xdr:cNvPr id="239" name="197 Rectángulo redondeado">
          <a:hlinkClick xmlns:r="http://schemas.openxmlformats.org/officeDocument/2006/relationships" r:id="rId19"/>
        </xdr:cNvPr>
        <xdr:cNvSpPr/>
      </xdr:nvSpPr>
      <xdr:spPr>
        <a:xfrm>
          <a:off x="7198178" y="13566321"/>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CT20</a:t>
          </a:r>
        </a:p>
      </xdr:txBody>
    </xdr:sp>
    <xdr:clientData/>
  </xdr:twoCellAnchor>
  <xdr:twoCellAnchor>
    <xdr:from>
      <xdr:col>4</xdr:col>
      <xdr:colOff>449035</xdr:colOff>
      <xdr:row>28</xdr:row>
      <xdr:rowOff>163286</xdr:rowOff>
    </xdr:from>
    <xdr:to>
      <xdr:col>4</xdr:col>
      <xdr:colOff>993320</xdr:colOff>
      <xdr:row>28</xdr:row>
      <xdr:rowOff>340179</xdr:rowOff>
    </xdr:to>
    <xdr:sp macro="" textlink="">
      <xdr:nvSpPr>
        <xdr:cNvPr id="240" name="197 Rectángulo redondeado">
          <a:hlinkClick xmlns:r="http://schemas.openxmlformats.org/officeDocument/2006/relationships" r:id="rId19"/>
        </xdr:cNvPr>
        <xdr:cNvSpPr/>
      </xdr:nvSpPr>
      <xdr:spPr>
        <a:xfrm>
          <a:off x="8041821" y="14614072"/>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CT21</a:t>
          </a:r>
        </a:p>
      </xdr:txBody>
    </xdr:sp>
    <xdr:clientData/>
  </xdr:twoCellAnchor>
  <xdr:twoCellAnchor>
    <xdr:from>
      <xdr:col>5</xdr:col>
      <xdr:colOff>1660072</xdr:colOff>
      <xdr:row>26</xdr:row>
      <xdr:rowOff>571500</xdr:rowOff>
    </xdr:from>
    <xdr:to>
      <xdr:col>5</xdr:col>
      <xdr:colOff>2204357</xdr:colOff>
      <xdr:row>27</xdr:row>
      <xdr:rowOff>40822</xdr:rowOff>
    </xdr:to>
    <xdr:sp macro="" textlink="">
      <xdr:nvSpPr>
        <xdr:cNvPr id="242" name="197 Rectángulo redondeado">
          <a:hlinkClick xmlns:r="http://schemas.openxmlformats.org/officeDocument/2006/relationships" r:id="rId19"/>
        </xdr:cNvPr>
        <xdr:cNvSpPr/>
      </xdr:nvSpPr>
      <xdr:spPr>
        <a:xfrm>
          <a:off x="10695215" y="13593536"/>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CT22</a:t>
          </a:r>
        </a:p>
      </xdr:txBody>
    </xdr:sp>
    <xdr:clientData/>
  </xdr:twoCellAnchor>
  <xdr:twoCellAnchor>
    <xdr:from>
      <xdr:col>4</xdr:col>
      <xdr:colOff>680357</xdr:colOff>
      <xdr:row>29</xdr:row>
      <xdr:rowOff>585107</xdr:rowOff>
    </xdr:from>
    <xdr:to>
      <xdr:col>4</xdr:col>
      <xdr:colOff>1224642</xdr:colOff>
      <xdr:row>30</xdr:row>
      <xdr:rowOff>40821</xdr:rowOff>
    </xdr:to>
    <xdr:sp macro="" textlink="">
      <xdr:nvSpPr>
        <xdr:cNvPr id="243" name="197 Rectángulo redondeado">
          <a:hlinkClick xmlns:r="http://schemas.openxmlformats.org/officeDocument/2006/relationships" r:id="rId19"/>
        </xdr:cNvPr>
        <xdr:cNvSpPr/>
      </xdr:nvSpPr>
      <xdr:spPr>
        <a:xfrm>
          <a:off x="8273143" y="15757071"/>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CT23</a:t>
          </a:r>
        </a:p>
      </xdr:txBody>
    </xdr:sp>
    <xdr:clientData/>
  </xdr:twoCellAnchor>
  <xdr:twoCellAnchor>
    <xdr:from>
      <xdr:col>6</xdr:col>
      <xdr:colOff>1720102</xdr:colOff>
      <xdr:row>35</xdr:row>
      <xdr:rowOff>584306</xdr:rowOff>
    </xdr:from>
    <xdr:to>
      <xdr:col>6</xdr:col>
      <xdr:colOff>2264387</xdr:colOff>
      <xdr:row>35</xdr:row>
      <xdr:rowOff>761199</xdr:rowOff>
    </xdr:to>
    <xdr:sp macro="" textlink="">
      <xdr:nvSpPr>
        <xdr:cNvPr id="245" name="197 Rectángulo redondeado">
          <a:hlinkClick xmlns:r="http://schemas.openxmlformats.org/officeDocument/2006/relationships" r:id="rId19"/>
        </xdr:cNvPr>
        <xdr:cNvSpPr/>
      </xdr:nvSpPr>
      <xdr:spPr>
        <a:xfrm>
          <a:off x="19279720" y="20295453"/>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CT25</a:t>
          </a:r>
        </a:p>
      </xdr:txBody>
    </xdr:sp>
    <xdr:clientData/>
  </xdr:twoCellAnchor>
  <xdr:twoCellAnchor>
    <xdr:from>
      <xdr:col>1</xdr:col>
      <xdr:colOff>2641386</xdr:colOff>
      <xdr:row>35</xdr:row>
      <xdr:rowOff>114460</xdr:rowOff>
    </xdr:from>
    <xdr:to>
      <xdr:col>1</xdr:col>
      <xdr:colOff>3185671</xdr:colOff>
      <xdr:row>35</xdr:row>
      <xdr:rowOff>291353</xdr:rowOff>
    </xdr:to>
    <xdr:sp macro="" textlink="">
      <xdr:nvSpPr>
        <xdr:cNvPr id="246" name="197 Rectángulo redondeado">
          <a:hlinkClick xmlns:r="http://schemas.openxmlformats.org/officeDocument/2006/relationships" r:id="rId19"/>
        </xdr:cNvPr>
        <xdr:cNvSpPr/>
      </xdr:nvSpPr>
      <xdr:spPr>
        <a:xfrm>
          <a:off x="3907651" y="19825607"/>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CT26</a:t>
          </a:r>
        </a:p>
      </xdr:txBody>
    </xdr:sp>
    <xdr:clientData/>
  </xdr:twoCellAnchor>
  <xdr:twoCellAnchor>
    <xdr:from>
      <xdr:col>1</xdr:col>
      <xdr:colOff>2666200</xdr:colOff>
      <xdr:row>35</xdr:row>
      <xdr:rowOff>812426</xdr:rowOff>
    </xdr:from>
    <xdr:to>
      <xdr:col>1</xdr:col>
      <xdr:colOff>3210485</xdr:colOff>
      <xdr:row>35</xdr:row>
      <xdr:rowOff>989319</xdr:rowOff>
    </xdr:to>
    <xdr:sp macro="" textlink="">
      <xdr:nvSpPr>
        <xdr:cNvPr id="247" name="197 Rectángulo redondeado">
          <a:hlinkClick xmlns:r="http://schemas.openxmlformats.org/officeDocument/2006/relationships" r:id="rId19"/>
        </xdr:cNvPr>
        <xdr:cNvSpPr/>
      </xdr:nvSpPr>
      <xdr:spPr>
        <a:xfrm>
          <a:off x="3932465" y="20523573"/>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CT27</a:t>
          </a:r>
        </a:p>
      </xdr:txBody>
    </xdr:sp>
    <xdr:clientData/>
  </xdr:twoCellAnchor>
  <xdr:twoCellAnchor>
    <xdr:from>
      <xdr:col>6</xdr:col>
      <xdr:colOff>312964</xdr:colOff>
      <xdr:row>23</xdr:row>
      <xdr:rowOff>544287</xdr:rowOff>
    </xdr:from>
    <xdr:to>
      <xdr:col>6</xdr:col>
      <xdr:colOff>2068285</xdr:colOff>
      <xdr:row>27</xdr:row>
      <xdr:rowOff>2</xdr:rowOff>
    </xdr:to>
    <xdr:sp macro="" textlink="">
      <xdr:nvSpPr>
        <xdr:cNvPr id="175" name="197 Rectángulo redondeado">
          <a:hlinkClick xmlns:r="http://schemas.openxmlformats.org/officeDocument/2006/relationships" r:id="rId32"/>
        </xdr:cNvPr>
        <xdr:cNvSpPr/>
      </xdr:nvSpPr>
      <xdr:spPr>
        <a:xfrm>
          <a:off x="15103928" y="12845144"/>
          <a:ext cx="1755321" cy="884465"/>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ENVIO DE HBL CON DATOS FINALES Y CONFIRMACION DE MEDIDAS A LOS AGENTES</a:t>
          </a:r>
        </a:p>
      </xdr:txBody>
    </xdr:sp>
    <xdr:clientData/>
  </xdr:twoCellAnchor>
  <xdr:twoCellAnchor>
    <xdr:from>
      <xdr:col>6</xdr:col>
      <xdr:colOff>1265464</xdr:colOff>
      <xdr:row>26</xdr:row>
      <xdr:rowOff>639535</xdr:rowOff>
    </xdr:from>
    <xdr:to>
      <xdr:col>6</xdr:col>
      <xdr:colOff>1279072</xdr:colOff>
      <xdr:row>27</xdr:row>
      <xdr:rowOff>299356</xdr:rowOff>
    </xdr:to>
    <xdr:cxnSp macro="">
      <xdr:nvCxnSpPr>
        <xdr:cNvPr id="176" name="430 Conector recto de flecha"/>
        <xdr:cNvCxnSpPr/>
      </xdr:nvCxnSpPr>
      <xdr:spPr>
        <a:xfrm flipH="1">
          <a:off x="16056428" y="13661571"/>
          <a:ext cx="13608" cy="367392"/>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1211037</xdr:colOff>
      <xdr:row>34</xdr:row>
      <xdr:rowOff>272143</xdr:rowOff>
    </xdr:from>
    <xdr:to>
      <xdr:col>1</xdr:col>
      <xdr:colOff>1646465</xdr:colOff>
      <xdr:row>34</xdr:row>
      <xdr:rowOff>272143</xdr:rowOff>
    </xdr:to>
    <xdr:cxnSp macro="">
      <xdr:nvCxnSpPr>
        <xdr:cNvPr id="177" name="430 Conector recto de flecha"/>
        <xdr:cNvCxnSpPr/>
      </xdr:nvCxnSpPr>
      <xdr:spPr>
        <a:xfrm flipH="1">
          <a:off x="2476501" y="19050000"/>
          <a:ext cx="435428" cy="0"/>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7203</xdr:colOff>
      <xdr:row>33</xdr:row>
      <xdr:rowOff>449836</xdr:rowOff>
    </xdr:from>
    <xdr:to>
      <xdr:col>1</xdr:col>
      <xdr:colOff>1204632</xdr:colOff>
      <xdr:row>35</xdr:row>
      <xdr:rowOff>87885</xdr:rowOff>
    </xdr:to>
    <xdr:sp macro="" textlink="">
      <xdr:nvSpPr>
        <xdr:cNvPr id="184" name="197 Rectángulo redondeado">
          <a:hlinkClick xmlns:r="http://schemas.openxmlformats.org/officeDocument/2006/relationships" r:id="rId33"/>
        </xdr:cNvPr>
        <xdr:cNvSpPr/>
      </xdr:nvSpPr>
      <xdr:spPr>
        <a:xfrm>
          <a:off x="1273468" y="18424071"/>
          <a:ext cx="1197429" cy="137496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INFORME</a:t>
          </a:r>
          <a:r>
            <a:rPr lang="es-CO" sz="1050" b="0" baseline="0">
              <a:solidFill>
                <a:sysClr val="windowText" lastClr="000000"/>
              </a:solidFill>
            </a:rPr>
            <a:t> DE CARGA ABOLLADA EN EXPORTACION MARITIMA</a:t>
          </a:r>
          <a:endParaRPr lang="es-CO" sz="1050" b="0">
            <a:solidFill>
              <a:sysClr val="windowText" lastClr="000000"/>
            </a:solidFill>
          </a:endParaRPr>
        </a:p>
      </xdr:txBody>
    </xdr:sp>
    <xdr:clientData/>
  </xdr:twoCellAnchor>
  <xdr:twoCellAnchor>
    <xdr:from>
      <xdr:col>6</xdr:col>
      <xdr:colOff>224118</xdr:colOff>
      <xdr:row>12</xdr:row>
      <xdr:rowOff>0</xdr:rowOff>
    </xdr:from>
    <xdr:to>
      <xdr:col>6</xdr:col>
      <xdr:colOff>1537047</xdr:colOff>
      <xdr:row>12</xdr:row>
      <xdr:rowOff>660025</xdr:rowOff>
    </xdr:to>
    <xdr:sp macro="" textlink="">
      <xdr:nvSpPr>
        <xdr:cNvPr id="185" name="197 Rectángulo redondeado">
          <a:hlinkClick xmlns:r="http://schemas.openxmlformats.org/officeDocument/2006/relationships" r:id="rId34"/>
        </xdr:cNvPr>
        <xdr:cNvSpPr/>
      </xdr:nvSpPr>
      <xdr:spPr>
        <a:xfrm>
          <a:off x="14982265" y="4011706"/>
          <a:ext cx="1312929" cy="660025"/>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ACTUALIZAR</a:t>
          </a:r>
          <a:r>
            <a:rPr lang="es-CO" sz="1050" b="0" baseline="0">
              <a:solidFill>
                <a:sysClr val="windowText" lastClr="000000"/>
              </a:solidFill>
            </a:rPr>
            <a:t>  FECHA DE ZARPE Y ARRIBO EN SOFTCARGO</a:t>
          </a:r>
          <a:endParaRPr lang="es-CO" sz="1050" b="0">
            <a:solidFill>
              <a:sysClr val="windowText" lastClr="000000"/>
            </a:solidFill>
          </a:endParaRPr>
        </a:p>
      </xdr:txBody>
    </xdr:sp>
    <xdr:clientData/>
  </xdr:twoCellAnchor>
  <xdr:twoCellAnchor>
    <xdr:from>
      <xdr:col>6</xdr:col>
      <xdr:colOff>728383</xdr:colOff>
      <xdr:row>10</xdr:row>
      <xdr:rowOff>313765</xdr:rowOff>
    </xdr:from>
    <xdr:to>
      <xdr:col>6</xdr:col>
      <xdr:colOff>750794</xdr:colOff>
      <xdr:row>10</xdr:row>
      <xdr:rowOff>683559</xdr:rowOff>
    </xdr:to>
    <xdr:cxnSp macro="">
      <xdr:nvCxnSpPr>
        <xdr:cNvPr id="186" name="430 Conector recto de flecha"/>
        <xdr:cNvCxnSpPr/>
      </xdr:nvCxnSpPr>
      <xdr:spPr>
        <a:xfrm>
          <a:off x="15486530" y="3608294"/>
          <a:ext cx="22411" cy="369794"/>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190500</xdr:colOff>
      <xdr:row>35</xdr:row>
      <xdr:rowOff>597354</xdr:rowOff>
    </xdr:from>
    <xdr:to>
      <xdr:col>6</xdr:col>
      <xdr:colOff>211790</xdr:colOff>
      <xdr:row>35</xdr:row>
      <xdr:rowOff>623529</xdr:rowOff>
    </xdr:to>
    <xdr:cxnSp macro="">
      <xdr:nvCxnSpPr>
        <xdr:cNvPr id="187" name="430 Conector recto de flecha"/>
        <xdr:cNvCxnSpPr/>
      </xdr:nvCxnSpPr>
      <xdr:spPr>
        <a:xfrm flipV="1">
          <a:off x="7765676" y="20308501"/>
          <a:ext cx="10005732" cy="26175"/>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2319618</xdr:colOff>
      <xdr:row>13</xdr:row>
      <xdr:rowOff>336176</xdr:rowOff>
    </xdr:from>
    <xdr:to>
      <xdr:col>6</xdr:col>
      <xdr:colOff>3624543</xdr:colOff>
      <xdr:row>14</xdr:row>
      <xdr:rowOff>279025</xdr:rowOff>
    </xdr:to>
    <xdr:sp macro="" textlink="">
      <xdr:nvSpPr>
        <xdr:cNvPr id="196" name="197 Rectángulo redondeado">
          <a:hlinkClick xmlns:r="http://schemas.openxmlformats.org/officeDocument/2006/relationships" r:id="rId35"/>
        </xdr:cNvPr>
        <xdr:cNvSpPr/>
      </xdr:nvSpPr>
      <xdr:spPr>
        <a:xfrm>
          <a:off x="17077765" y="5065058"/>
          <a:ext cx="1304925" cy="660026"/>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Control</a:t>
          </a:r>
          <a:r>
            <a:rPr lang="es-CO" sz="1050" b="0" baseline="0">
              <a:solidFill>
                <a:sysClr val="windowText" lastClr="000000"/>
              </a:solidFill>
            </a:rPr>
            <a:t> de sellos</a:t>
          </a:r>
          <a:endParaRPr lang="es-CO" sz="1050" b="0">
            <a:solidFill>
              <a:sysClr val="windowText" lastClr="000000"/>
            </a:solidFill>
          </a:endParaRPr>
        </a:p>
      </xdr:txBody>
    </xdr:sp>
    <xdr:clientData/>
  </xdr:twoCellAnchor>
  <xdr:twoCellAnchor>
    <xdr:from>
      <xdr:col>6</xdr:col>
      <xdr:colOff>1344706</xdr:colOff>
      <xdr:row>14</xdr:row>
      <xdr:rowOff>11206</xdr:rowOff>
    </xdr:from>
    <xdr:to>
      <xdr:col>6</xdr:col>
      <xdr:colOff>2283599</xdr:colOff>
      <xdr:row>14</xdr:row>
      <xdr:rowOff>11206</xdr:rowOff>
    </xdr:to>
    <xdr:cxnSp macro="">
      <xdr:nvCxnSpPr>
        <xdr:cNvPr id="210" name="262 Conector recto de flecha"/>
        <xdr:cNvCxnSpPr/>
      </xdr:nvCxnSpPr>
      <xdr:spPr>
        <a:xfrm>
          <a:off x="16102853" y="5457265"/>
          <a:ext cx="938893" cy="0"/>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1645664</xdr:colOff>
      <xdr:row>24</xdr:row>
      <xdr:rowOff>310562</xdr:rowOff>
    </xdr:from>
    <xdr:to>
      <xdr:col>1</xdr:col>
      <xdr:colOff>3046400</xdr:colOff>
      <xdr:row>25</xdr:row>
      <xdr:rowOff>544285</xdr:rowOff>
    </xdr:to>
    <xdr:sp macro="" textlink="">
      <xdr:nvSpPr>
        <xdr:cNvPr id="215" name="98 Rectángulo redondeado">
          <a:hlinkClick xmlns:r="http://schemas.openxmlformats.org/officeDocument/2006/relationships" r:id="rId36"/>
        </xdr:cNvPr>
        <xdr:cNvSpPr/>
      </xdr:nvSpPr>
      <xdr:spPr>
        <a:xfrm>
          <a:off x="2911128" y="14897419"/>
          <a:ext cx="1400736" cy="954902"/>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baseline="0">
              <a:solidFill>
                <a:sysClr val="windowText" lastClr="000000"/>
              </a:solidFill>
            </a:rPr>
            <a:t>Verificacion fisica de de la carga</a:t>
          </a:r>
          <a:endParaRPr lang="es-CO" sz="1050" b="0">
            <a:solidFill>
              <a:sysClr val="windowText" lastClr="000000"/>
            </a:solidFill>
          </a:endParaRPr>
        </a:p>
      </xdr:txBody>
    </xdr:sp>
    <xdr:clientData/>
  </xdr:twoCellAnchor>
  <xdr:twoCellAnchor>
    <xdr:from>
      <xdr:col>1</xdr:col>
      <xdr:colOff>1650467</xdr:colOff>
      <xdr:row>31</xdr:row>
      <xdr:rowOff>616323</xdr:rowOff>
    </xdr:from>
    <xdr:to>
      <xdr:col>1</xdr:col>
      <xdr:colOff>2955391</xdr:colOff>
      <xdr:row>32</xdr:row>
      <xdr:rowOff>432545</xdr:rowOff>
    </xdr:to>
    <xdr:sp macro="" textlink="">
      <xdr:nvSpPr>
        <xdr:cNvPr id="218" name="197 Rectángulo redondeado"/>
        <xdr:cNvSpPr/>
      </xdr:nvSpPr>
      <xdr:spPr>
        <a:xfrm>
          <a:off x="2915931" y="20237823"/>
          <a:ext cx="1304924" cy="53740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Cierre</a:t>
          </a:r>
          <a:r>
            <a:rPr lang="es-CO" sz="1050" b="0" baseline="0">
              <a:solidFill>
                <a:sysClr val="windowText" lastClr="000000"/>
              </a:solidFill>
            </a:rPr>
            <a:t> del contenedor</a:t>
          </a:r>
          <a:endParaRPr lang="es-CO" sz="1050" b="0">
            <a:solidFill>
              <a:sysClr val="windowText" lastClr="000000"/>
            </a:solidFill>
          </a:endParaRPr>
        </a:p>
      </xdr:txBody>
    </xdr:sp>
    <xdr:clientData/>
  </xdr:twoCellAnchor>
  <xdr:twoCellAnchor>
    <xdr:from>
      <xdr:col>4</xdr:col>
      <xdr:colOff>1165411</xdr:colOff>
      <xdr:row>14</xdr:row>
      <xdr:rowOff>616323</xdr:rowOff>
    </xdr:from>
    <xdr:to>
      <xdr:col>5</xdr:col>
      <xdr:colOff>1187823</xdr:colOff>
      <xdr:row>15</xdr:row>
      <xdr:rowOff>549089</xdr:rowOff>
    </xdr:to>
    <xdr:sp macro="" textlink="">
      <xdr:nvSpPr>
        <xdr:cNvPr id="167" name="197 Rectángulo redondeado">
          <a:hlinkClick xmlns:r="http://schemas.openxmlformats.org/officeDocument/2006/relationships" r:id="rId37"/>
        </xdr:cNvPr>
        <xdr:cNvSpPr/>
      </xdr:nvSpPr>
      <xdr:spPr>
        <a:xfrm>
          <a:off x="8740587" y="6062382"/>
          <a:ext cx="1456765" cy="649942"/>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900" b="0">
              <a:solidFill>
                <a:sysClr val="windowText" lastClr="000000"/>
              </a:solidFill>
            </a:rPr>
            <a:t>VERIFICACION</a:t>
          </a:r>
          <a:r>
            <a:rPr lang="es-CO" sz="900" b="0" baseline="0">
              <a:solidFill>
                <a:sysClr val="windowText" lastClr="000000"/>
              </a:solidFill>
            </a:rPr>
            <a:t> DE LA INFORMACION DE LOS HBL</a:t>
          </a:r>
          <a:endParaRPr lang="es-CO" sz="900" b="0">
            <a:solidFill>
              <a:sysClr val="windowText" lastClr="000000"/>
            </a:solidFill>
          </a:endParaRPr>
        </a:p>
      </xdr:txBody>
    </xdr:sp>
    <xdr:clientData/>
  </xdr:twoCellAnchor>
  <xdr:twoCellAnchor>
    <xdr:from>
      <xdr:col>5</xdr:col>
      <xdr:colOff>1961030</xdr:colOff>
      <xdr:row>14</xdr:row>
      <xdr:rowOff>235323</xdr:rowOff>
    </xdr:from>
    <xdr:to>
      <xdr:col>5</xdr:col>
      <xdr:colOff>3328146</xdr:colOff>
      <xdr:row>16</xdr:row>
      <xdr:rowOff>0</xdr:rowOff>
    </xdr:to>
    <xdr:sp macro="" textlink="">
      <xdr:nvSpPr>
        <xdr:cNvPr id="169" name="232 Rectángulo redondeado">
          <a:hlinkClick xmlns:r="http://schemas.openxmlformats.org/officeDocument/2006/relationships" r:id="rId38"/>
        </xdr:cNvPr>
        <xdr:cNvSpPr/>
      </xdr:nvSpPr>
      <xdr:spPr>
        <a:xfrm>
          <a:off x="10970559" y="5681382"/>
          <a:ext cx="1367116" cy="1199030"/>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 caso que</a:t>
          </a:r>
          <a:r>
            <a:rPr lang="es-CO" sz="1050" b="0" baseline="0">
              <a:solidFill>
                <a:sysClr val="windowText" lastClr="000000"/>
              </a:solidFill>
            </a:rPr>
            <a:t> falte informacion, se envia notificacion al cliente que corresponde</a:t>
          </a:r>
          <a:endParaRPr lang="es-CO" sz="1050" b="0">
            <a:solidFill>
              <a:sysClr val="windowText" lastClr="000000"/>
            </a:solidFill>
          </a:endParaRPr>
        </a:p>
      </xdr:txBody>
    </xdr:sp>
    <xdr:clientData/>
  </xdr:twoCellAnchor>
  <xdr:twoCellAnchor>
    <xdr:from>
      <xdr:col>5</xdr:col>
      <xdr:colOff>1277471</xdr:colOff>
      <xdr:row>15</xdr:row>
      <xdr:rowOff>257736</xdr:rowOff>
    </xdr:from>
    <xdr:to>
      <xdr:col>5</xdr:col>
      <xdr:colOff>1825439</xdr:colOff>
      <xdr:row>15</xdr:row>
      <xdr:rowOff>265820</xdr:rowOff>
    </xdr:to>
    <xdr:cxnSp macro="">
      <xdr:nvCxnSpPr>
        <xdr:cNvPr id="189" name="430 Conector recto de flecha"/>
        <xdr:cNvCxnSpPr/>
      </xdr:nvCxnSpPr>
      <xdr:spPr>
        <a:xfrm flipV="1">
          <a:off x="10287000" y="6420971"/>
          <a:ext cx="547968" cy="8084"/>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3316942</xdr:colOff>
      <xdr:row>15</xdr:row>
      <xdr:rowOff>246530</xdr:rowOff>
    </xdr:from>
    <xdr:to>
      <xdr:col>5</xdr:col>
      <xdr:colOff>3660321</xdr:colOff>
      <xdr:row>15</xdr:row>
      <xdr:rowOff>272143</xdr:rowOff>
    </xdr:to>
    <xdr:cxnSp macro="">
      <xdr:nvCxnSpPr>
        <xdr:cNvPr id="220" name="430 Conector recto de flecha"/>
        <xdr:cNvCxnSpPr/>
      </xdr:nvCxnSpPr>
      <xdr:spPr>
        <a:xfrm>
          <a:off x="12147978" y="6451387"/>
          <a:ext cx="343379" cy="25613"/>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627530</xdr:colOff>
      <xdr:row>8</xdr:row>
      <xdr:rowOff>134472</xdr:rowOff>
    </xdr:from>
    <xdr:to>
      <xdr:col>2</xdr:col>
      <xdr:colOff>627530</xdr:colOff>
      <xdr:row>8</xdr:row>
      <xdr:rowOff>414619</xdr:rowOff>
    </xdr:to>
    <xdr:cxnSp macro="">
      <xdr:nvCxnSpPr>
        <xdr:cNvPr id="224" name="430 Conector recto de flecha"/>
        <xdr:cNvCxnSpPr/>
      </xdr:nvCxnSpPr>
      <xdr:spPr>
        <a:xfrm>
          <a:off x="5277971" y="1994648"/>
          <a:ext cx="0" cy="280147"/>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3</xdr:col>
      <xdr:colOff>589109</xdr:colOff>
      <xdr:row>34</xdr:row>
      <xdr:rowOff>565096</xdr:rowOff>
    </xdr:from>
    <xdr:to>
      <xdr:col>4</xdr:col>
      <xdr:colOff>1211036</xdr:colOff>
      <xdr:row>35</xdr:row>
      <xdr:rowOff>557893</xdr:rowOff>
    </xdr:to>
    <xdr:sp macro="" textlink="">
      <xdr:nvSpPr>
        <xdr:cNvPr id="171" name="197 Rectángulo redondeado"/>
        <xdr:cNvSpPr/>
      </xdr:nvSpPr>
      <xdr:spPr>
        <a:xfrm>
          <a:off x="6535430" y="22350132"/>
          <a:ext cx="2064285" cy="1013332"/>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VERIFICAR</a:t>
          </a:r>
          <a:r>
            <a:rPr lang="es-CO" sz="1050" b="0" baseline="0">
              <a:solidFill>
                <a:sysClr val="windowText" lastClr="000000"/>
              </a:solidFill>
            </a:rPr>
            <a:t> QUE EL CHECK LIST DE LA CARPETA Y DEL SERVIDOR ESTEN COMPLETAMENTE DILIGENCIADOS</a:t>
          </a:r>
          <a:endParaRPr lang="es-CO" sz="1050" b="0">
            <a:solidFill>
              <a:sysClr val="windowText" lastClr="000000"/>
            </a:solidFill>
          </a:endParaRPr>
        </a:p>
      </xdr:txBody>
    </xdr:sp>
    <xdr:clientData/>
  </xdr:twoCellAnchor>
  <xdr:twoCellAnchor>
    <xdr:from>
      <xdr:col>1</xdr:col>
      <xdr:colOff>2291603</xdr:colOff>
      <xdr:row>21</xdr:row>
      <xdr:rowOff>1293475</xdr:rowOff>
    </xdr:from>
    <xdr:to>
      <xdr:col>1</xdr:col>
      <xdr:colOff>2297206</xdr:colOff>
      <xdr:row>22</xdr:row>
      <xdr:rowOff>374596</xdr:rowOff>
    </xdr:to>
    <xdr:cxnSp macro="">
      <xdr:nvCxnSpPr>
        <xdr:cNvPr id="179" name="262 Conector recto de flecha"/>
        <xdr:cNvCxnSpPr/>
      </xdr:nvCxnSpPr>
      <xdr:spPr>
        <a:xfrm>
          <a:off x="3557067" y="12791511"/>
          <a:ext cx="5603" cy="482656"/>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67235</xdr:colOff>
      <xdr:row>9</xdr:row>
      <xdr:rowOff>481853</xdr:rowOff>
    </xdr:from>
    <xdr:to>
      <xdr:col>3</xdr:col>
      <xdr:colOff>33617</xdr:colOff>
      <xdr:row>10</xdr:row>
      <xdr:rowOff>414619</xdr:rowOff>
    </xdr:to>
    <xdr:sp macro="" textlink="">
      <xdr:nvSpPr>
        <xdr:cNvPr id="166" name="197 Rectángulo redondeado">
          <a:hlinkClick xmlns:r="http://schemas.openxmlformats.org/officeDocument/2006/relationships" r:id="rId37"/>
        </xdr:cNvPr>
        <xdr:cNvSpPr/>
      </xdr:nvSpPr>
      <xdr:spPr>
        <a:xfrm>
          <a:off x="4515970" y="3059206"/>
          <a:ext cx="1456765" cy="649942"/>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900" b="0">
              <a:solidFill>
                <a:sysClr val="windowText" lastClr="000000"/>
              </a:solidFill>
              <a:latin typeface="Arial" panose="020B0604020202020204" pitchFamily="34" charset="0"/>
              <a:cs typeface="Arial" panose="020B0604020202020204" pitchFamily="34" charset="0"/>
            </a:rPr>
            <a:t>VERIFICACION</a:t>
          </a:r>
          <a:r>
            <a:rPr lang="es-CO" sz="900" b="0" baseline="0">
              <a:solidFill>
                <a:sysClr val="windowText" lastClr="000000"/>
              </a:solidFill>
              <a:latin typeface="Arial" panose="020B0604020202020204" pitchFamily="34" charset="0"/>
              <a:cs typeface="Arial" panose="020B0604020202020204" pitchFamily="34" charset="0"/>
            </a:rPr>
            <a:t> DE LA INFORMACION DE LOS HBL</a:t>
          </a:r>
          <a:endParaRPr lang="es-CO" sz="900" b="0">
            <a:solidFill>
              <a:sysClr val="windowText" lastClr="000000"/>
            </a:solidFill>
            <a:latin typeface="Arial" panose="020B0604020202020204" pitchFamily="34" charset="0"/>
            <a:cs typeface="Arial" panose="020B0604020202020204" pitchFamily="34" charset="0"/>
          </a:endParaRPr>
        </a:p>
      </xdr:txBody>
    </xdr:sp>
    <xdr:clientData/>
  </xdr:twoCellAnchor>
  <xdr:twoCellAnchor>
    <xdr:from>
      <xdr:col>2</xdr:col>
      <xdr:colOff>717176</xdr:colOff>
      <xdr:row>9</xdr:row>
      <xdr:rowOff>156883</xdr:rowOff>
    </xdr:from>
    <xdr:to>
      <xdr:col>2</xdr:col>
      <xdr:colOff>717176</xdr:colOff>
      <xdr:row>9</xdr:row>
      <xdr:rowOff>481855</xdr:rowOff>
    </xdr:to>
    <xdr:cxnSp macro="">
      <xdr:nvCxnSpPr>
        <xdr:cNvPr id="190" name="430 Conector recto de flecha"/>
        <xdr:cNvCxnSpPr/>
      </xdr:nvCxnSpPr>
      <xdr:spPr>
        <a:xfrm>
          <a:off x="5367617" y="2734236"/>
          <a:ext cx="0" cy="324972"/>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762000</xdr:colOff>
      <xdr:row>10</xdr:row>
      <xdr:rowOff>235324</xdr:rowOff>
    </xdr:from>
    <xdr:to>
      <xdr:col>2</xdr:col>
      <xdr:colOff>762000</xdr:colOff>
      <xdr:row>10</xdr:row>
      <xdr:rowOff>560296</xdr:rowOff>
    </xdr:to>
    <xdr:cxnSp macro="">
      <xdr:nvCxnSpPr>
        <xdr:cNvPr id="232" name="430 Conector recto de flecha"/>
        <xdr:cNvCxnSpPr/>
      </xdr:nvCxnSpPr>
      <xdr:spPr>
        <a:xfrm>
          <a:off x="5412441" y="3529853"/>
          <a:ext cx="0" cy="324972"/>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123264</xdr:colOff>
      <xdr:row>10</xdr:row>
      <xdr:rowOff>571501</xdr:rowOff>
    </xdr:from>
    <xdr:to>
      <xdr:col>2</xdr:col>
      <xdr:colOff>1490380</xdr:colOff>
      <xdr:row>13</xdr:row>
      <xdr:rowOff>336178</xdr:rowOff>
    </xdr:to>
    <xdr:sp macro="" textlink="">
      <xdr:nvSpPr>
        <xdr:cNvPr id="236" name="232 Rectángulo redondeado">
          <a:hlinkClick xmlns:r="http://schemas.openxmlformats.org/officeDocument/2006/relationships" r:id="rId38"/>
        </xdr:cNvPr>
        <xdr:cNvSpPr/>
      </xdr:nvSpPr>
      <xdr:spPr>
        <a:xfrm>
          <a:off x="4773705" y="3866030"/>
          <a:ext cx="1367116" cy="1199030"/>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En caso que</a:t>
          </a:r>
          <a:r>
            <a:rPr lang="es-CO" sz="1050" b="0" baseline="0">
              <a:solidFill>
                <a:sysClr val="windowText" lastClr="000000"/>
              </a:solidFill>
            </a:rPr>
            <a:t> falte informacion, se envia notificacion al cliente que corresponde</a:t>
          </a:r>
          <a:endParaRPr lang="es-CO" sz="1050" b="0">
            <a:solidFill>
              <a:sysClr val="windowText" lastClr="000000"/>
            </a:solidFill>
          </a:endParaRPr>
        </a:p>
      </xdr:txBody>
    </xdr:sp>
    <xdr:clientData/>
  </xdr:twoCellAnchor>
  <xdr:twoCellAnchor>
    <xdr:from>
      <xdr:col>2</xdr:col>
      <xdr:colOff>179295</xdr:colOff>
      <xdr:row>13</xdr:row>
      <xdr:rowOff>549089</xdr:rowOff>
    </xdr:from>
    <xdr:to>
      <xdr:col>2</xdr:col>
      <xdr:colOff>1484220</xdr:colOff>
      <xdr:row>14</xdr:row>
      <xdr:rowOff>362509</xdr:rowOff>
    </xdr:to>
    <xdr:sp macro="" textlink="">
      <xdr:nvSpPr>
        <xdr:cNvPr id="238" name="311 Rectángulo redondeado"/>
        <xdr:cNvSpPr/>
      </xdr:nvSpPr>
      <xdr:spPr>
        <a:xfrm>
          <a:off x="4829736" y="5277971"/>
          <a:ext cx="1304925" cy="530597"/>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Radicación</a:t>
          </a:r>
          <a:r>
            <a:rPr lang="es-CO" sz="1050" b="0" baseline="0">
              <a:solidFill>
                <a:sysClr val="windowText" lastClr="000000"/>
              </a:solidFill>
            </a:rPr>
            <a:t> de Mbl y SAES  a la naviiera</a:t>
          </a:r>
          <a:endParaRPr lang="es-CO" sz="1050" b="0">
            <a:solidFill>
              <a:sysClr val="windowText" lastClr="000000"/>
            </a:solidFill>
          </a:endParaRPr>
        </a:p>
      </xdr:txBody>
    </xdr:sp>
    <xdr:clientData/>
  </xdr:twoCellAnchor>
  <xdr:twoCellAnchor>
    <xdr:from>
      <xdr:col>2</xdr:col>
      <xdr:colOff>818030</xdr:colOff>
      <xdr:row>13</xdr:row>
      <xdr:rowOff>201705</xdr:rowOff>
    </xdr:from>
    <xdr:to>
      <xdr:col>2</xdr:col>
      <xdr:colOff>818030</xdr:colOff>
      <xdr:row>13</xdr:row>
      <xdr:rowOff>526677</xdr:rowOff>
    </xdr:to>
    <xdr:cxnSp macro="">
      <xdr:nvCxnSpPr>
        <xdr:cNvPr id="248" name="430 Conector recto de flecha"/>
        <xdr:cNvCxnSpPr/>
      </xdr:nvCxnSpPr>
      <xdr:spPr>
        <a:xfrm>
          <a:off x="5468471" y="4930587"/>
          <a:ext cx="0" cy="324972"/>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190500</xdr:colOff>
      <xdr:row>14</xdr:row>
      <xdr:rowOff>459441</xdr:rowOff>
    </xdr:from>
    <xdr:to>
      <xdr:col>3</xdr:col>
      <xdr:colOff>5042</xdr:colOff>
      <xdr:row>15</xdr:row>
      <xdr:rowOff>403412</xdr:rowOff>
    </xdr:to>
    <xdr:sp macro="" textlink="">
      <xdr:nvSpPr>
        <xdr:cNvPr id="249" name="311 Rectángulo redondeado"/>
        <xdr:cNvSpPr/>
      </xdr:nvSpPr>
      <xdr:spPr>
        <a:xfrm>
          <a:off x="4639235" y="5905500"/>
          <a:ext cx="1304925" cy="661147"/>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Solicitar consola de embarque a la agencia de aduana</a:t>
          </a:r>
        </a:p>
      </xdr:txBody>
    </xdr:sp>
    <xdr:clientData/>
  </xdr:twoCellAnchor>
  <xdr:twoCellAnchor>
    <xdr:from>
      <xdr:col>2</xdr:col>
      <xdr:colOff>862853</xdr:colOff>
      <xdr:row>14</xdr:row>
      <xdr:rowOff>246529</xdr:rowOff>
    </xdr:from>
    <xdr:to>
      <xdr:col>2</xdr:col>
      <xdr:colOff>862853</xdr:colOff>
      <xdr:row>14</xdr:row>
      <xdr:rowOff>571501</xdr:rowOff>
    </xdr:to>
    <xdr:cxnSp macro="">
      <xdr:nvCxnSpPr>
        <xdr:cNvPr id="250" name="430 Conector recto de flecha"/>
        <xdr:cNvCxnSpPr/>
      </xdr:nvCxnSpPr>
      <xdr:spPr>
        <a:xfrm>
          <a:off x="5513294" y="5692588"/>
          <a:ext cx="0" cy="324972"/>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136071</xdr:colOff>
      <xdr:row>12</xdr:row>
      <xdr:rowOff>11206</xdr:rowOff>
    </xdr:from>
    <xdr:to>
      <xdr:col>5</xdr:col>
      <xdr:colOff>7216588</xdr:colOff>
      <xdr:row>12</xdr:row>
      <xdr:rowOff>108858</xdr:rowOff>
    </xdr:to>
    <xdr:cxnSp macro="">
      <xdr:nvCxnSpPr>
        <xdr:cNvPr id="253" name="430 Conector recto de flecha"/>
        <xdr:cNvCxnSpPr/>
      </xdr:nvCxnSpPr>
      <xdr:spPr>
        <a:xfrm flipV="1">
          <a:off x="7524750" y="4052527"/>
          <a:ext cx="8522874" cy="97652"/>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7191776</xdr:colOff>
      <xdr:row>12</xdr:row>
      <xdr:rowOff>100853</xdr:rowOff>
    </xdr:from>
    <xdr:to>
      <xdr:col>5</xdr:col>
      <xdr:colOff>7239000</xdr:colOff>
      <xdr:row>33</xdr:row>
      <xdr:rowOff>605118</xdr:rowOff>
    </xdr:to>
    <xdr:cxnSp macro="">
      <xdr:nvCxnSpPr>
        <xdr:cNvPr id="254" name="430 Conector recto de flecha"/>
        <xdr:cNvCxnSpPr/>
      </xdr:nvCxnSpPr>
      <xdr:spPr>
        <a:xfrm>
          <a:off x="15999600" y="4112559"/>
          <a:ext cx="47224" cy="14466794"/>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7194176</xdr:colOff>
      <xdr:row>16</xdr:row>
      <xdr:rowOff>168088</xdr:rowOff>
    </xdr:from>
    <xdr:to>
      <xdr:col>6</xdr:col>
      <xdr:colOff>212912</xdr:colOff>
      <xdr:row>16</xdr:row>
      <xdr:rowOff>179294</xdr:rowOff>
    </xdr:to>
    <xdr:cxnSp macro="">
      <xdr:nvCxnSpPr>
        <xdr:cNvPr id="255" name="262 Conector recto de flecha"/>
        <xdr:cNvCxnSpPr/>
      </xdr:nvCxnSpPr>
      <xdr:spPr>
        <a:xfrm flipV="1">
          <a:off x="16002000" y="7048500"/>
          <a:ext cx="1355912" cy="11206"/>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7205382</xdr:colOff>
      <xdr:row>20</xdr:row>
      <xdr:rowOff>246529</xdr:rowOff>
    </xdr:from>
    <xdr:to>
      <xdr:col>6</xdr:col>
      <xdr:colOff>190501</xdr:colOff>
      <xdr:row>20</xdr:row>
      <xdr:rowOff>257735</xdr:rowOff>
    </xdr:to>
    <xdr:cxnSp macro="">
      <xdr:nvCxnSpPr>
        <xdr:cNvPr id="256" name="262 Conector recto de flecha"/>
        <xdr:cNvCxnSpPr/>
      </xdr:nvCxnSpPr>
      <xdr:spPr>
        <a:xfrm flipV="1">
          <a:off x="16013206" y="9401735"/>
          <a:ext cx="1322295" cy="11206"/>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7238999</xdr:colOff>
      <xdr:row>28</xdr:row>
      <xdr:rowOff>89647</xdr:rowOff>
    </xdr:from>
    <xdr:to>
      <xdr:col>6</xdr:col>
      <xdr:colOff>470647</xdr:colOff>
      <xdr:row>28</xdr:row>
      <xdr:rowOff>89648</xdr:rowOff>
    </xdr:to>
    <xdr:cxnSp macro="">
      <xdr:nvCxnSpPr>
        <xdr:cNvPr id="257" name="262 Conector recto de flecha"/>
        <xdr:cNvCxnSpPr/>
      </xdr:nvCxnSpPr>
      <xdr:spPr>
        <a:xfrm flipV="1">
          <a:off x="16046823" y="14478000"/>
          <a:ext cx="1568824" cy="1"/>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7295029</xdr:colOff>
      <xdr:row>33</xdr:row>
      <xdr:rowOff>582708</xdr:rowOff>
    </xdr:from>
    <xdr:to>
      <xdr:col>6</xdr:col>
      <xdr:colOff>224118</xdr:colOff>
      <xdr:row>33</xdr:row>
      <xdr:rowOff>616324</xdr:rowOff>
    </xdr:to>
    <xdr:cxnSp macro="">
      <xdr:nvCxnSpPr>
        <xdr:cNvPr id="258" name="262 Conector recto de flecha"/>
        <xdr:cNvCxnSpPr/>
      </xdr:nvCxnSpPr>
      <xdr:spPr>
        <a:xfrm>
          <a:off x="16102853" y="18556943"/>
          <a:ext cx="1266265" cy="33616"/>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2</xdr:col>
      <xdr:colOff>582706</xdr:colOff>
      <xdr:row>20</xdr:row>
      <xdr:rowOff>504265</xdr:rowOff>
    </xdr:from>
    <xdr:to>
      <xdr:col>2</xdr:col>
      <xdr:colOff>593912</xdr:colOff>
      <xdr:row>21</xdr:row>
      <xdr:rowOff>1355914</xdr:rowOff>
    </xdr:to>
    <xdr:cxnSp macro="">
      <xdr:nvCxnSpPr>
        <xdr:cNvPr id="261" name="430 Conector recto de flecha"/>
        <xdr:cNvCxnSpPr/>
      </xdr:nvCxnSpPr>
      <xdr:spPr>
        <a:xfrm flipH="1" flipV="1">
          <a:off x="5031441" y="9659471"/>
          <a:ext cx="11206" cy="1568825"/>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2241176</xdr:colOff>
      <xdr:row>20</xdr:row>
      <xdr:rowOff>537882</xdr:rowOff>
    </xdr:from>
    <xdr:to>
      <xdr:col>2</xdr:col>
      <xdr:colOff>515472</xdr:colOff>
      <xdr:row>20</xdr:row>
      <xdr:rowOff>549089</xdr:rowOff>
    </xdr:to>
    <xdr:cxnSp macro="">
      <xdr:nvCxnSpPr>
        <xdr:cNvPr id="262" name="262 Conector recto de flecha"/>
        <xdr:cNvCxnSpPr/>
      </xdr:nvCxnSpPr>
      <xdr:spPr>
        <a:xfrm flipH="1" flipV="1">
          <a:off x="3507441" y="9693088"/>
          <a:ext cx="1456766" cy="11207"/>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1580030</xdr:colOff>
      <xdr:row>20</xdr:row>
      <xdr:rowOff>268940</xdr:rowOff>
    </xdr:from>
    <xdr:to>
      <xdr:col>1</xdr:col>
      <xdr:colOff>2958352</xdr:colOff>
      <xdr:row>21</xdr:row>
      <xdr:rowOff>156883</xdr:rowOff>
    </xdr:to>
    <xdr:sp macro="" textlink="">
      <xdr:nvSpPr>
        <xdr:cNvPr id="263" name="448 Rectángulo redondeado"/>
        <xdr:cNvSpPr/>
      </xdr:nvSpPr>
      <xdr:spPr>
        <a:xfrm>
          <a:off x="2846295" y="9424146"/>
          <a:ext cx="1378322" cy="605119"/>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OPERACION</a:t>
          </a:r>
          <a:r>
            <a:rPr lang="es-CO" sz="1050" b="0" baseline="0">
              <a:solidFill>
                <a:sysClr val="windowText" lastClr="000000"/>
              </a:solidFill>
            </a:rPr>
            <a:t> DE CONSOLIDACION</a:t>
          </a:r>
          <a:endParaRPr lang="es-CO" sz="1050" b="0">
            <a:solidFill>
              <a:sysClr val="windowText" lastClr="000000"/>
            </a:solidFill>
          </a:endParaRPr>
        </a:p>
      </xdr:txBody>
    </xdr:sp>
    <xdr:clientData/>
  </xdr:twoCellAnchor>
  <xdr:twoCellAnchor>
    <xdr:from>
      <xdr:col>1</xdr:col>
      <xdr:colOff>2325221</xdr:colOff>
      <xdr:row>21</xdr:row>
      <xdr:rowOff>56030</xdr:rowOff>
    </xdr:from>
    <xdr:to>
      <xdr:col>1</xdr:col>
      <xdr:colOff>2342029</xdr:colOff>
      <xdr:row>21</xdr:row>
      <xdr:rowOff>504269</xdr:rowOff>
    </xdr:to>
    <xdr:cxnSp macro="">
      <xdr:nvCxnSpPr>
        <xdr:cNvPr id="264" name="262 Conector recto de flecha"/>
        <xdr:cNvCxnSpPr/>
      </xdr:nvCxnSpPr>
      <xdr:spPr>
        <a:xfrm flipH="1">
          <a:off x="3591486" y="9928412"/>
          <a:ext cx="16808" cy="448239"/>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6</xdr:col>
      <xdr:colOff>1546412</xdr:colOff>
      <xdr:row>26</xdr:row>
      <xdr:rowOff>481853</xdr:rowOff>
    </xdr:from>
    <xdr:to>
      <xdr:col>6</xdr:col>
      <xdr:colOff>2090697</xdr:colOff>
      <xdr:row>27</xdr:row>
      <xdr:rowOff>33618</xdr:rowOff>
    </xdr:to>
    <xdr:sp macro="" textlink="">
      <xdr:nvSpPr>
        <xdr:cNvPr id="251" name="197 Rectángulo redondeado">
          <a:hlinkClick xmlns:r="http://schemas.openxmlformats.org/officeDocument/2006/relationships" r:id="rId19"/>
        </xdr:cNvPr>
        <xdr:cNvSpPr/>
      </xdr:nvSpPr>
      <xdr:spPr>
        <a:xfrm>
          <a:off x="18691412" y="13447059"/>
          <a:ext cx="544285" cy="257735"/>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800" b="1">
              <a:solidFill>
                <a:sysClr val="windowText" lastClr="000000"/>
              </a:solidFill>
              <a:latin typeface="Arial" panose="020B0604020202020204" pitchFamily="34" charset="0"/>
              <a:cs typeface="Arial" panose="020B0604020202020204" pitchFamily="34" charset="0"/>
            </a:rPr>
            <a:t>CT28</a:t>
          </a:r>
        </a:p>
      </xdr:txBody>
    </xdr:sp>
    <xdr:clientData/>
  </xdr:twoCellAnchor>
  <xdr:twoCellAnchor>
    <xdr:from>
      <xdr:col>3</xdr:col>
      <xdr:colOff>830036</xdr:colOff>
      <xdr:row>24</xdr:row>
      <xdr:rowOff>81643</xdr:rowOff>
    </xdr:from>
    <xdr:to>
      <xdr:col>4</xdr:col>
      <xdr:colOff>700609</xdr:colOff>
      <xdr:row>24</xdr:row>
      <xdr:rowOff>612240</xdr:rowOff>
    </xdr:to>
    <xdr:sp macro="" textlink="">
      <xdr:nvSpPr>
        <xdr:cNvPr id="252" name="311 Rectángulo redondeado"/>
        <xdr:cNvSpPr/>
      </xdr:nvSpPr>
      <xdr:spPr>
        <a:xfrm>
          <a:off x="6776357" y="13103679"/>
          <a:ext cx="1312931" cy="530597"/>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baseline="0">
              <a:solidFill>
                <a:sysClr val="windowText" lastClr="000000"/>
              </a:solidFill>
            </a:rPr>
            <a:t>Confirmar VGM a la naviera</a:t>
          </a:r>
          <a:endParaRPr lang="es-CO" sz="1050" b="0">
            <a:solidFill>
              <a:sysClr val="windowText" lastClr="000000"/>
            </a:solidFill>
          </a:endParaRPr>
        </a:p>
      </xdr:txBody>
    </xdr:sp>
    <xdr:clientData/>
  </xdr:twoCellAnchor>
  <xdr:twoCellAnchor>
    <xdr:from>
      <xdr:col>4</xdr:col>
      <xdr:colOff>326571</xdr:colOff>
      <xdr:row>24</xdr:row>
      <xdr:rowOff>408214</xdr:rowOff>
    </xdr:from>
    <xdr:to>
      <xdr:col>4</xdr:col>
      <xdr:colOff>870856</xdr:colOff>
      <xdr:row>24</xdr:row>
      <xdr:rowOff>585107</xdr:rowOff>
    </xdr:to>
    <xdr:sp macro="" textlink="">
      <xdr:nvSpPr>
        <xdr:cNvPr id="259" name="197 Rectángulo redondeado">
          <a:hlinkClick xmlns:r="http://schemas.openxmlformats.org/officeDocument/2006/relationships" r:id="rId19"/>
        </xdr:cNvPr>
        <xdr:cNvSpPr/>
      </xdr:nvSpPr>
      <xdr:spPr>
        <a:xfrm>
          <a:off x="7715250" y="14151428"/>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CT28</a:t>
          </a:r>
        </a:p>
      </xdr:txBody>
    </xdr:sp>
    <xdr:clientData/>
  </xdr:twoCellAnchor>
  <xdr:twoCellAnchor>
    <xdr:from>
      <xdr:col>3</xdr:col>
      <xdr:colOff>231322</xdr:colOff>
      <xdr:row>9</xdr:row>
      <xdr:rowOff>299357</xdr:rowOff>
    </xdr:from>
    <xdr:to>
      <xdr:col>5</xdr:col>
      <xdr:colOff>421821</xdr:colOff>
      <xdr:row>10</xdr:row>
      <xdr:rowOff>517071</xdr:rowOff>
    </xdr:to>
    <xdr:sp macro="" textlink="">
      <xdr:nvSpPr>
        <xdr:cNvPr id="260" name="232 Rectángulo redondeado"/>
        <xdr:cNvSpPr/>
      </xdr:nvSpPr>
      <xdr:spPr>
        <a:xfrm>
          <a:off x="6177643" y="2898321"/>
          <a:ext cx="3075214" cy="938893"/>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Verificar Cierre documental y VGM de la linea Naviera y Solicitar</a:t>
          </a:r>
          <a:r>
            <a:rPr lang="es-CO" sz="1050" b="0" baseline="0">
              <a:solidFill>
                <a:sysClr val="windowText" lastClr="000000"/>
              </a:solidFill>
            </a:rPr>
            <a:t> extension ( cierre documental y Cierre IMO)</a:t>
          </a:r>
          <a:endParaRPr lang="es-CO" sz="1050" b="0">
            <a:solidFill>
              <a:sysClr val="windowText" lastClr="000000"/>
            </a:solidFill>
          </a:endParaRPr>
        </a:p>
      </xdr:txBody>
    </xdr:sp>
    <xdr:clientData/>
  </xdr:twoCellAnchor>
  <xdr:twoCellAnchor>
    <xdr:from>
      <xdr:col>3</xdr:col>
      <xdr:colOff>231322</xdr:colOff>
      <xdr:row>8</xdr:row>
      <xdr:rowOff>149678</xdr:rowOff>
    </xdr:from>
    <xdr:to>
      <xdr:col>3</xdr:col>
      <xdr:colOff>517072</xdr:colOff>
      <xdr:row>8</xdr:row>
      <xdr:rowOff>449035</xdr:rowOff>
    </xdr:to>
    <xdr:cxnSp macro="">
      <xdr:nvCxnSpPr>
        <xdr:cNvPr id="265" name="430 Conector recto de flecha"/>
        <xdr:cNvCxnSpPr/>
      </xdr:nvCxnSpPr>
      <xdr:spPr>
        <a:xfrm>
          <a:off x="6177643" y="2027464"/>
          <a:ext cx="285750" cy="299357"/>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4</xdr:col>
      <xdr:colOff>1374320</xdr:colOff>
      <xdr:row>10</xdr:row>
      <xdr:rowOff>303438</xdr:rowOff>
    </xdr:from>
    <xdr:to>
      <xdr:col>5</xdr:col>
      <xdr:colOff>517070</xdr:colOff>
      <xdr:row>10</xdr:row>
      <xdr:rowOff>530679</xdr:rowOff>
    </xdr:to>
    <xdr:sp macro="" textlink="">
      <xdr:nvSpPr>
        <xdr:cNvPr id="268" name="197 Rectángulo redondeado">
          <a:hlinkClick xmlns:r="http://schemas.openxmlformats.org/officeDocument/2006/relationships" r:id="rId19"/>
        </xdr:cNvPr>
        <xdr:cNvSpPr/>
      </xdr:nvSpPr>
      <xdr:spPr>
        <a:xfrm>
          <a:off x="8762999" y="3623581"/>
          <a:ext cx="585107" cy="227241"/>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CT29</a:t>
          </a:r>
        </a:p>
      </xdr:txBody>
    </xdr:sp>
    <xdr:clientData/>
  </xdr:twoCellAnchor>
  <xdr:twoCellAnchor>
    <xdr:from>
      <xdr:col>5</xdr:col>
      <xdr:colOff>2598965</xdr:colOff>
      <xdr:row>16</xdr:row>
      <xdr:rowOff>449037</xdr:rowOff>
    </xdr:from>
    <xdr:to>
      <xdr:col>5</xdr:col>
      <xdr:colOff>4422321</xdr:colOff>
      <xdr:row>20</xdr:row>
      <xdr:rowOff>136072</xdr:rowOff>
    </xdr:to>
    <xdr:sp macro="" textlink="">
      <xdr:nvSpPr>
        <xdr:cNvPr id="267" name="232 Rectángulo redondeado"/>
        <xdr:cNvSpPr/>
      </xdr:nvSpPr>
      <xdr:spPr>
        <a:xfrm>
          <a:off x="11430001" y="8096251"/>
          <a:ext cx="1823356" cy="2816678"/>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Una</a:t>
          </a:r>
          <a:r>
            <a:rPr lang="es-CO" sz="1050" b="0" baseline="0">
              <a:solidFill>
                <a:sysClr val="windowText" lastClr="000000"/>
              </a:solidFill>
            </a:rPr>
            <a:t> vez las cargas esten listas, se procede a solicitar:</a:t>
          </a:r>
        </a:p>
        <a:p>
          <a:pPr algn="ctr"/>
          <a:r>
            <a:rPr lang="es-CO" sz="1050" b="0" baseline="0">
              <a:solidFill>
                <a:sysClr val="windowText" lastClr="000000"/>
              </a:solidFill>
            </a:rPr>
            <a:t>* Asignacion de CNTR a Seaboard</a:t>
          </a:r>
        </a:p>
        <a:p>
          <a:pPr algn="ctr"/>
          <a:r>
            <a:rPr lang="es-CO" sz="1050" b="0" baseline="0">
              <a:solidFill>
                <a:sysClr val="windowText" lastClr="000000"/>
              </a:solidFill>
            </a:rPr>
            <a:t>* Solicitud y pago de factura de Consolidacion</a:t>
          </a:r>
        </a:p>
        <a:p>
          <a:pPr algn="ctr"/>
          <a:r>
            <a:rPr lang="es-CO" sz="1050" b="0" baseline="0">
              <a:solidFill>
                <a:sysClr val="windowText" lastClr="000000"/>
              </a:solidFill>
            </a:rPr>
            <a:t>*Se lleva a centro de documentos  relacion de cargas a consolidar y se pide turno para llenado al dia siguiente.</a:t>
          </a:r>
          <a:endParaRPr lang="es-CO" sz="1050" b="0">
            <a:solidFill>
              <a:sysClr val="windowText" lastClr="000000"/>
            </a:solidFill>
          </a:endParaRPr>
        </a:p>
      </xdr:txBody>
    </xdr:sp>
    <xdr:clientData/>
  </xdr:twoCellAnchor>
  <xdr:twoCellAnchor>
    <xdr:from>
      <xdr:col>2</xdr:col>
      <xdr:colOff>925286</xdr:colOff>
      <xdr:row>18</xdr:row>
      <xdr:rowOff>204107</xdr:rowOff>
    </xdr:from>
    <xdr:to>
      <xdr:col>5</xdr:col>
      <xdr:colOff>789213</xdr:colOff>
      <xdr:row>18</xdr:row>
      <xdr:rowOff>748393</xdr:rowOff>
    </xdr:to>
    <xdr:sp macro="" textlink="">
      <xdr:nvSpPr>
        <xdr:cNvPr id="2" name="Diagrama de flujo: decisión 1"/>
        <xdr:cNvSpPr/>
      </xdr:nvSpPr>
      <xdr:spPr>
        <a:xfrm>
          <a:off x="5374822" y="9416143"/>
          <a:ext cx="4245427" cy="544286"/>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s-CO" sz="1100"/>
            <a:t>LLENADO</a:t>
          </a:r>
          <a:r>
            <a:rPr lang="es-CO" sz="1100" baseline="0"/>
            <a:t> POR CONTECAR / SPRC</a:t>
          </a:r>
          <a:endParaRPr lang="es-CO" sz="1100"/>
        </a:p>
      </xdr:txBody>
    </xdr:sp>
    <xdr:clientData/>
  </xdr:twoCellAnchor>
  <xdr:twoCellAnchor>
    <xdr:from>
      <xdr:col>4</xdr:col>
      <xdr:colOff>1401537</xdr:colOff>
      <xdr:row>17</xdr:row>
      <xdr:rowOff>285750</xdr:rowOff>
    </xdr:from>
    <xdr:to>
      <xdr:col>5</xdr:col>
      <xdr:colOff>1932214</xdr:colOff>
      <xdr:row>18</xdr:row>
      <xdr:rowOff>326572</xdr:rowOff>
    </xdr:to>
    <xdr:sp macro="" textlink="">
      <xdr:nvSpPr>
        <xdr:cNvPr id="269" name="Diagrama de flujo: decisión 268"/>
        <xdr:cNvSpPr/>
      </xdr:nvSpPr>
      <xdr:spPr>
        <a:xfrm>
          <a:off x="8790216" y="8654143"/>
          <a:ext cx="1973034" cy="884465"/>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s-CO" sz="1100"/>
            <a:t>LLENADO</a:t>
          </a:r>
          <a:r>
            <a:rPr lang="es-CO" sz="1100" baseline="0"/>
            <a:t> POR COMPAS</a:t>
          </a:r>
          <a:endParaRPr lang="es-CO" sz="1100"/>
        </a:p>
      </xdr:txBody>
    </xdr:sp>
    <xdr:clientData/>
  </xdr:twoCellAnchor>
  <xdr:twoCellAnchor>
    <xdr:from>
      <xdr:col>5</xdr:col>
      <xdr:colOff>2041071</xdr:colOff>
      <xdr:row>17</xdr:row>
      <xdr:rowOff>748393</xdr:rowOff>
    </xdr:from>
    <xdr:to>
      <xdr:col>5</xdr:col>
      <xdr:colOff>2567747</xdr:colOff>
      <xdr:row>17</xdr:row>
      <xdr:rowOff>748393</xdr:rowOff>
    </xdr:to>
    <xdr:cxnSp macro="">
      <xdr:nvCxnSpPr>
        <xdr:cNvPr id="270" name="430 Conector recto de flecha"/>
        <xdr:cNvCxnSpPr/>
      </xdr:nvCxnSpPr>
      <xdr:spPr>
        <a:xfrm>
          <a:off x="10872107" y="9116786"/>
          <a:ext cx="526676" cy="0"/>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3</xdr:col>
      <xdr:colOff>517072</xdr:colOff>
      <xdr:row>25</xdr:row>
      <xdr:rowOff>27214</xdr:rowOff>
    </xdr:from>
    <xdr:to>
      <xdr:col>4</xdr:col>
      <xdr:colOff>1333499</xdr:colOff>
      <xdr:row>26</xdr:row>
      <xdr:rowOff>68035</xdr:rowOff>
    </xdr:to>
    <xdr:sp macro="" textlink="">
      <xdr:nvSpPr>
        <xdr:cNvPr id="271" name="311 Rectángulo redondeado"/>
        <xdr:cNvSpPr/>
      </xdr:nvSpPr>
      <xdr:spPr>
        <a:xfrm>
          <a:off x="6463393" y="15335250"/>
          <a:ext cx="2258785" cy="761999"/>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Confrontar</a:t>
          </a:r>
          <a:r>
            <a:rPr lang="es-CO" sz="1050" b="0" baseline="0">
              <a:solidFill>
                <a:sysClr val="windowText" lastClr="000000"/>
              </a:solidFill>
            </a:rPr>
            <a:t> el VGM reportado con el VGM certificado por el puerto, ( no debe exceder el 5% )</a:t>
          </a:r>
          <a:endParaRPr lang="es-CO" sz="1050" b="0">
            <a:solidFill>
              <a:sysClr val="windowText" lastClr="000000"/>
            </a:solidFill>
          </a:endParaRPr>
        </a:p>
      </xdr:txBody>
    </xdr:sp>
    <xdr:clientData/>
  </xdr:twoCellAnchor>
  <xdr:twoCellAnchor>
    <xdr:from>
      <xdr:col>1</xdr:col>
      <xdr:colOff>1646465</xdr:colOff>
      <xdr:row>22</xdr:row>
      <xdr:rowOff>367393</xdr:rowOff>
    </xdr:from>
    <xdr:to>
      <xdr:col>1</xdr:col>
      <xdr:colOff>2959396</xdr:colOff>
      <xdr:row>24</xdr:row>
      <xdr:rowOff>190501</xdr:rowOff>
    </xdr:to>
    <xdr:sp macro="" textlink="">
      <xdr:nvSpPr>
        <xdr:cNvPr id="272" name="311 Rectángulo redondeado"/>
        <xdr:cNvSpPr/>
      </xdr:nvSpPr>
      <xdr:spPr>
        <a:xfrm>
          <a:off x="2911929" y="13266964"/>
          <a:ext cx="1312931" cy="1510394"/>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Verificacion de CNTR,  Tara y Payload ( Debe</a:t>
          </a:r>
          <a:r>
            <a:rPr lang="es-CO" sz="1050" b="0" baseline="0">
              <a:solidFill>
                <a:sysClr val="windowText" lastClr="000000"/>
              </a:solidFill>
            </a:rPr>
            <a:t> informarse al coordinador a la brevedad posible)</a:t>
          </a:r>
          <a:endParaRPr lang="es-CO" sz="1050" b="0">
            <a:solidFill>
              <a:sysClr val="windowText" lastClr="000000"/>
            </a:solidFill>
          </a:endParaRPr>
        </a:p>
      </xdr:txBody>
    </xdr:sp>
    <xdr:clientData/>
  </xdr:twoCellAnchor>
  <xdr:twoCellAnchor>
    <xdr:from>
      <xdr:col>4</xdr:col>
      <xdr:colOff>775607</xdr:colOff>
      <xdr:row>21</xdr:row>
      <xdr:rowOff>612321</xdr:rowOff>
    </xdr:from>
    <xdr:to>
      <xdr:col>5</xdr:col>
      <xdr:colOff>8028214</xdr:colOff>
      <xdr:row>23</xdr:row>
      <xdr:rowOff>272143</xdr:rowOff>
    </xdr:to>
    <xdr:cxnSp macro="">
      <xdr:nvCxnSpPr>
        <xdr:cNvPr id="244" name="430 Conector recto de flecha"/>
        <xdr:cNvCxnSpPr/>
      </xdr:nvCxnSpPr>
      <xdr:spPr>
        <a:xfrm flipV="1">
          <a:off x="8164286" y="12110357"/>
          <a:ext cx="8694964" cy="2027465"/>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5</xdr:col>
      <xdr:colOff>8109857</xdr:colOff>
      <xdr:row>21</xdr:row>
      <xdr:rowOff>122463</xdr:rowOff>
    </xdr:from>
    <xdr:to>
      <xdr:col>6</xdr:col>
      <xdr:colOff>1183822</xdr:colOff>
      <xdr:row>21</xdr:row>
      <xdr:rowOff>816427</xdr:rowOff>
    </xdr:to>
    <xdr:sp macro="" textlink="">
      <xdr:nvSpPr>
        <xdr:cNvPr id="273" name="311 Rectángulo redondeado"/>
        <xdr:cNvSpPr/>
      </xdr:nvSpPr>
      <xdr:spPr>
        <a:xfrm>
          <a:off x="16940893" y="11620499"/>
          <a:ext cx="1415143" cy="693964"/>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Revision</a:t>
          </a:r>
          <a:r>
            <a:rPr lang="es-CO" sz="1050" b="0" baseline="0">
              <a:solidFill>
                <a:sysClr val="windowText" lastClr="000000"/>
              </a:solidFill>
            </a:rPr>
            <a:t> de Draft MBL enviado por la naviera</a:t>
          </a:r>
          <a:endParaRPr lang="es-CO" sz="1050" b="0">
            <a:solidFill>
              <a:sysClr val="windowText" lastClr="000000"/>
            </a:solidFill>
          </a:endParaRPr>
        </a:p>
      </xdr:txBody>
    </xdr:sp>
    <xdr:clientData/>
  </xdr:twoCellAnchor>
  <xdr:twoCellAnchor>
    <xdr:from>
      <xdr:col>5</xdr:col>
      <xdr:colOff>8055429</xdr:colOff>
      <xdr:row>21</xdr:row>
      <xdr:rowOff>612321</xdr:rowOff>
    </xdr:from>
    <xdr:to>
      <xdr:col>6</xdr:col>
      <xdr:colOff>258536</xdr:colOff>
      <xdr:row>21</xdr:row>
      <xdr:rowOff>789214</xdr:rowOff>
    </xdr:to>
    <xdr:sp macro="" textlink="">
      <xdr:nvSpPr>
        <xdr:cNvPr id="274" name="197 Rectángulo redondeado">
          <a:hlinkClick xmlns:r="http://schemas.openxmlformats.org/officeDocument/2006/relationships" r:id="rId19"/>
        </xdr:cNvPr>
        <xdr:cNvSpPr/>
      </xdr:nvSpPr>
      <xdr:spPr>
        <a:xfrm>
          <a:off x="16886465" y="12110357"/>
          <a:ext cx="544285" cy="176893"/>
        </a:xfrm>
        <a:prstGeom prst="roundRect">
          <a:avLst/>
        </a:prstGeom>
        <a:solidFill>
          <a:schemeClr val="accent2"/>
        </a:solidFill>
        <a:ln>
          <a:solidFill>
            <a:sysClr val="windowText" lastClr="000000"/>
          </a:solidFill>
        </a:ln>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00" b="1">
              <a:solidFill>
                <a:sysClr val="windowText" lastClr="000000"/>
              </a:solidFill>
              <a:latin typeface="Arial" panose="020B0604020202020204" pitchFamily="34" charset="0"/>
              <a:cs typeface="Arial" panose="020B0604020202020204" pitchFamily="34" charset="0"/>
            </a:rPr>
            <a:t>CT30</a:t>
          </a:r>
        </a:p>
      </xdr:txBody>
    </xdr:sp>
    <xdr:clientData/>
  </xdr:twoCellAnchor>
  <xdr:twoCellAnchor>
    <xdr:from>
      <xdr:col>1</xdr:col>
      <xdr:colOff>1224645</xdr:colOff>
      <xdr:row>24</xdr:row>
      <xdr:rowOff>244929</xdr:rowOff>
    </xdr:from>
    <xdr:to>
      <xdr:col>1</xdr:col>
      <xdr:colOff>1646465</xdr:colOff>
      <xdr:row>24</xdr:row>
      <xdr:rowOff>381000</xdr:rowOff>
    </xdr:to>
    <xdr:cxnSp macro="">
      <xdr:nvCxnSpPr>
        <xdr:cNvPr id="266" name="430 Conector recto de flecha"/>
        <xdr:cNvCxnSpPr/>
      </xdr:nvCxnSpPr>
      <xdr:spPr>
        <a:xfrm flipH="1" flipV="1">
          <a:off x="2490109" y="14831786"/>
          <a:ext cx="421820" cy="136071"/>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1211036</xdr:colOff>
      <xdr:row>24</xdr:row>
      <xdr:rowOff>476250</xdr:rowOff>
    </xdr:from>
    <xdr:to>
      <xdr:col>1</xdr:col>
      <xdr:colOff>1632856</xdr:colOff>
      <xdr:row>24</xdr:row>
      <xdr:rowOff>612321</xdr:rowOff>
    </xdr:to>
    <xdr:cxnSp macro="">
      <xdr:nvCxnSpPr>
        <xdr:cNvPr id="276" name="430 Conector recto de flecha"/>
        <xdr:cNvCxnSpPr/>
      </xdr:nvCxnSpPr>
      <xdr:spPr>
        <a:xfrm flipH="1" flipV="1">
          <a:off x="2476500" y="15063107"/>
          <a:ext cx="421820" cy="136071"/>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1197429</xdr:colOff>
      <xdr:row>25</xdr:row>
      <xdr:rowOff>54429</xdr:rowOff>
    </xdr:from>
    <xdr:to>
      <xdr:col>1</xdr:col>
      <xdr:colOff>1619249</xdr:colOff>
      <xdr:row>25</xdr:row>
      <xdr:rowOff>180975</xdr:rowOff>
    </xdr:to>
    <xdr:cxnSp macro="">
      <xdr:nvCxnSpPr>
        <xdr:cNvPr id="277" name="430 Conector recto de flecha"/>
        <xdr:cNvCxnSpPr/>
      </xdr:nvCxnSpPr>
      <xdr:spPr>
        <a:xfrm flipH="1" flipV="1">
          <a:off x="2462893" y="15362465"/>
          <a:ext cx="421820" cy="126546"/>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1</xdr:col>
      <xdr:colOff>1170214</xdr:colOff>
      <xdr:row>25</xdr:row>
      <xdr:rowOff>381002</xdr:rowOff>
    </xdr:from>
    <xdr:to>
      <xdr:col>1</xdr:col>
      <xdr:colOff>1564822</xdr:colOff>
      <xdr:row>25</xdr:row>
      <xdr:rowOff>394607</xdr:rowOff>
    </xdr:to>
    <xdr:cxnSp macro="">
      <xdr:nvCxnSpPr>
        <xdr:cNvPr id="278" name="430 Conector recto de flecha"/>
        <xdr:cNvCxnSpPr/>
      </xdr:nvCxnSpPr>
      <xdr:spPr>
        <a:xfrm flipH="1" flipV="1">
          <a:off x="2435678" y="15689038"/>
          <a:ext cx="394608" cy="13605"/>
        </a:xfrm>
        <a:prstGeom prst="straightConnector1">
          <a:avLst/>
        </a:prstGeom>
        <a:ln>
          <a:prstDash val="sysDot"/>
          <a:headEnd type="none" w="med" len="med"/>
          <a:tailEnd type="triangle" w="med" len="med"/>
        </a:ln>
      </xdr:spPr>
      <xdr:style>
        <a:lnRef idx="2">
          <a:schemeClr val="dk1"/>
        </a:lnRef>
        <a:fillRef idx="0">
          <a:schemeClr val="dk1"/>
        </a:fillRef>
        <a:effectRef idx="1">
          <a:schemeClr val="dk1"/>
        </a:effectRef>
        <a:fontRef idx="minor">
          <a:schemeClr val="tx1"/>
        </a:fontRef>
      </xdr:style>
    </xdr:cxnSp>
    <xdr:clientData/>
  </xdr:twoCellAnchor>
  <xdr:twoCellAnchor>
    <xdr:from>
      <xdr:col>0</xdr:col>
      <xdr:colOff>1156608</xdr:colOff>
      <xdr:row>24</xdr:row>
      <xdr:rowOff>1</xdr:rowOff>
    </xdr:from>
    <xdr:to>
      <xdr:col>1</xdr:col>
      <xdr:colOff>1204075</xdr:colOff>
      <xdr:row>24</xdr:row>
      <xdr:rowOff>285751</xdr:rowOff>
    </xdr:to>
    <xdr:sp macro="" textlink="">
      <xdr:nvSpPr>
        <xdr:cNvPr id="280" name="311 Rectángulo redondeado"/>
        <xdr:cNvSpPr/>
      </xdr:nvSpPr>
      <xdr:spPr>
        <a:xfrm>
          <a:off x="1156608" y="14586858"/>
          <a:ext cx="1312931" cy="285750"/>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baseline="0">
              <a:solidFill>
                <a:sysClr val="windowText" lastClr="000000"/>
              </a:solidFill>
            </a:rPr>
            <a:t>Toma de medidas</a:t>
          </a:r>
          <a:endParaRPr lang="es-CO" sz="1050" b="0">
            <a:solidFill>
              <a:sysClr val="windowText" lastClr="000000"/>
            </a:solidFill>
          </a:endParaRPr>
        </a:p>
      </xdr:txBody>
    </xdr:sp>
    <xdr:clientData/>
  </xdr:twoCellAnchor>
  <xdr:twoCellAnchor>
    <xdr:from>
      <xdr:col>0</xdr:col>
      <xdr:colOff>421821</xdr:colOff>
      <xdr:row>24</xdr:row>
      <xdr:rowOff>340179</xdr:rowOff>
    </xdr:from>
    <xdr:to>
      <xdr:col>1</xdr:col>
      <xdr:colOff>1129393</xdr:colOff>
      <xdr:row>24</xdr:row>
      <xdr:rowOff>571500</xdr:rowOff>
    </xdr:to>
    <xdr:sp macro="" textlink="">
      <xdr:nvSpPr>
        <xdr:cNvPr id="281" name="311 Rectángulo redondeado"/>
        <xdr:cNvSpPr/>
      </xdr:nvSpPr>
      <xdr:spPr>
        <a:xfrm>
          <a:off x="421821" y="14927036"/>
          <a:ext cx="1973036" cy="23132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Revision</a:t>
          </a:r>
          <a:r>
            <a:rPr lang="es-CO" sz="1050" b="0" baseline="0">
              <a:solidFill>
                <a:sysClr val="windowText" lastClr="000000"/>
              </a:solidFill>
            </a:rPr>
            <a:t> marcas embalaje</a:t>
          </a:r>
          <a:endParaRPr lang="es-CO" sz="1050" b="0">
            <a:solidFill>
              <a:sysClr val="windowText" lastClr="000000"/>
            </a:solidFill>
          </a:endParaRPr>
        </a:p>
      </xdr:txBody>
    </xdr:sp>
    <xdr:clientData/>
  </xdr:twoCellAnchor>
  <xdr:twoCellAnchor>
    <xdr:from>
      <xdr:col>0</xdr:col>
      <xdr:colOff>394607</xdr:colOff>
      <xdr:row>24</xdr:row>
      <xdr:rowOff>653143</xdr:rowOff>
    </xdr:from>
    <xdr:to>
      <xdr:col>1</xdr:col>
      <xdr:colOff>1102179</xdr:colOff>
      <xdr:row>25</xdr:row>
      <xdr:rowOff>163285</xdr:rowOff>
    </xdr:to>
    <xdr:sp macro="" textlink="">
      <xdr:nvSpPr>
        <xdr:cNvPr id="282" name="311 Rectángulo redondeado"/>
        <xdr:cNvSpPr/>
      </xdr:nvSpPr>
      <xdr:spPr>
        <a:xfrm>
          <a:off x="394607" y="15240000"/>
          <a:ext cx="1973036" cy="231321"/>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a:solidFill>
                <a:sysClr val="windowText" lastClr="000000"/>
              </a:solidFill>
            </a:rPr>
            <a:t>Verificacion</a:t>
          </a:r>
          <a:r>
            <a:rPr lang="es-CO" sz="1050" b="0" baseline="0">
              <a:solidFill>
                <a:sysClr val="windowText" lastClr="000000"/>
              </a:solidFill>
            </a:rPr>
            <a:t> certificacion ICA</a:t>
          </a:r>
        </a:p>
        <a:p>
          <a:pPr algn="ctr"/>
          <a:endParaRPr lang="es-CO" sz="1050" b="0">
            <a:solidFill>
              <a:sysClr val="windowText" lastClr="000000"/>
            </a:solidFill>
          </a:endParaRPr>
        </a:p>
      </xdr:txBody>
    </xdr:sp>
    <xdr:clientData/>
  </xdr:twoCellAnchor>
  <xdr:twoCellAnchor>
    <xdr:from>
      <xdr:col>0</xdr:col>
      <xdr:colOff>176893</xdr:colOff>
      <xdr:row>25</xdr:row>
      <xdr:rowOff>244929</xdr:rowOff>
    </xdr:from>
    <xdr:to>
      <xdr:col>1</xdr:col>
      <xdr:colOff>1143000</xdr:colOff>
      <xdr:row>26</xdr:row>
      <xdr:rowOff>27215</xdr:rowOff>
    </xdr:to>
    <xdr:sp macro="" textlink="">
      <xdr:nvSpPr>
        <xdr:cNvPr id="283" name="311 Rectángulo redondeado"/>
        <xdr:cNvSpPr/>
      </xdr:nvSpPr>
      <xdr:spPr>
        <a:xfrm>
          <a:off x="176893" y="15552965"/>
          <a:ext cx="2231571" cy="503464"/>
        </a:xfrm>
        <a:prstGeom prst="roundRect">
          <a:avLst/>
        </a:prstGeom>
        <a:solidFill>
          <a:schemeClr val="bg1">
            <a:lumMod val="75000"/>
          </a:schemeClr>
        </a:solidFill>
      </xdr:spPr>
      <xdr:style>
        <a:lnRef idx="0">
          <a:schemeClr val="accent1"/>
        </a:lnRef>
        <a:fillRef idx="3">
          <a:schemeClr val="accent1"/>
        </a:fillRef>
        <a:effectRef idx="3">
          <a:schemeClr val="accent1"/>
        </a:effectRef>
        <a:fontRef idx="minor">
          <a:schemeClr val="lt1"/>
        </a:fontRef>
      </xdr:style>
      <xdr:txBody>
        <a:bodyPr vertOverflow="clip" horzOverflow="clip" rtlCol="0" anchor="ctr"/>
        <a:lstStyle/>
        <a:p>
          <a:pPr algn="ctr"/>
          <a:r>
            <a:rPr lang="es-CO" sz="1050" b="0" baseline="0">
              <a:solidFill>
                <a:sysClr val="windowText" lastClr="000000"/>
              </a:solidFill>
            </a:rPr>
            <a:t>Verificacion marcas en embalaje de carga IMO</a:t>
          </a:r>
          <a:endParaRPr lang="es-CO" sz="1050" b="0">
            <a:solidFill>
              <a:sysClr val="windowText" lastClr="000000"/>
            </a:solidFill>
          </a:endParaRP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284389</xdr:colOff>
      <xdr:row>0</xdr:row>
      <xdr:rowOff>68037</xdr:rowOff>
    </xdr:from>
    <xdr:to>
      <xdr:col>6</xdr:col>
      <xdr:colOff>571500</xdr:colOff>
      <xdr:row>1</xdr:row>
      <xdr:rowOff>535272</xdr:rowOff>
    </xdr:to>
    <xdr:pic>
      <xdr:nvPicPr>
        <xdr:cNvPr id="4"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162675" y="68037"/>
          <a:ext cx="1702254" cy="73937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4</xdr:col>
      <xdr:colOff>190500</xdr:colOff>
      <xdr:row>2</xdr:row>
      <xdr:rowOff>217714</xdr:rowOff>
    </xdr:to>
    <xdr:pic>
      <xdr:nvPicPr>
        <xdr:cNvPr id="5" name="2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0"/>
          <a:ext cx="5946321" cy="1074964"/>
        </a:xfrm>
        <a:prstGeom prst="rect">
          <a:avLst/>
        </a:prstGeom>
        <a:ln>
          <a:noFill/>
        </a:ln>
        <a:effectLst>
          <a:softEdge rad="112500"/>
        </a:effectLst>
      </xdr:spPr>
    </xdr:pic>
    <xdr:clientData/>
  </xdr:twoCellAnchor>
  <xdr:twoCellAnchor>
    <xdr:from>
      <xdr:col>2</xdr:col>
      <xdr:colOff>257175</xdr:colOff>
      <xdr:row>0</xdr:row>
      <xdr:rowOff>57150</xdr:rowOff>
    </xdr:from>
    <xdr:to>
      <xdr:col>3</xdr:col>
      <xdr:colOff>742949</xdr:colOff>
      <xdr:row>1</xdr:row>
      <xdr:rowOff>200025</xdr:rowOff>
    </xdr:to>
    <xdr:sp macro="" textlink="">
      <xdr:nvSpPr>
        <xdr:cNvPr id="6" name="3 Rectángulo"/>
        <xdr:cNvSpPr/>
      </xdr:nvSpPr>
      <xdr:spPr>
        <a:xfrm>
          <a:off x="1362075" y="57150"/>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CARTA</a:t>
          </a:r>
          <a:r>
            <a:rPr lang="es-CO" sz="1400" b="1" baseline="0">
              <a:solidFill>
                <a:schemeClr val="lt1"/>
              </a:solidFill>
              <a:effectLst/>
              <a:latin typeface="Century Gothic" pitchFamily="34" charset="0"/>
              <a:ea typeface="+mn-ea"/>
              <a:cs typeface="+mn-cs"/>
            </a:rPr>
            <a:t> DE LLENADO</a:t>
          </a:r>
          <a:endParaRPr lang="es-CO" sz="1800" b="1">
            <a:effectLst/>
            <a:latin typeface="Century Gothic" pitchFamily="34" charset="0"/>
          </a:endParaRPr>
        </a:p>
      </xdr:txBody>
    </xdr:sp>
    <xdr:clientData/>
  </xdr:twoCellAnchor>
  <xdr:twoCellAnchor>
    <xdr:from>
      <xdr:col>8</xdr:col>
      <xdr:colOff>742950</xdr:colOff>
      <xdr:row>11</xdr:row>
      <xdr:rowOff>0</xdr:rowOff>
    </xdr:from>
    <xdr:to>
      <xdr:col>13</xdr:col>
      <xdr:colOff>0</xdr:colOff>
      <xdr:row>16</xdr:row>
      <xdr:rowOff>152400</xdr:rowOff>
    </xdr:to>
    <xdr:pic>
      <xdr:nvPicPr>
        <xdr:cNvPr id="8" name="Picture 2"/>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9972675" y="200025"/>
          <a:ext cx="562927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twoCellAnchor>
    <xdr:from>
      <xdr:col>8</xdr:col>
      <xdr:colOff>981075</xdr:colOff>
      <xdr:row>11</xdr:row>
      <xdr:rowOff>57150</xdr:rowOff>
    </xdr:from>
    <xdr:to>
      <xdr:col>15</xdr:col>
      <xdr:colOff>557893</xdr:colOff>
      <xdr:row>16</xdr:row>
      <xdr:rowOff>152400</xdr:rowOff>
    </xdr:to>
    <xdr:pic>
      <xdr:nvPicPr>
        <xdr:cNvPr id="9" name="Picture 3"/>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0247539" y="4275364"/>
          <a:ext cx="5482318" cy="11974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round/>
              <a:headEnd/>
              <a:tailEnd/>
            </a14:hiddenLine>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0</xdr:colOff>
      <xdr:row>5</xdr:row>
      <xdr:rowOff>0</xdr:rowOff>
    </xdr:from>
    <xdr:to>
      <xdr:col>12</xdr:col>
      <xdr:colOff>609600</xdr:colOff>
      <xdr:row>43</xdr:row>
      <xdr:rowOff>76200</xdr:rowOff>
    </xdr:to>
    <xdr:pic>
      <xdr:nvPicPr>
        <xdr:cNvPr id="4097" name="Imagen 7" descr="image00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9753600" cy="7315200"/>
        </a:xfrm>
        <a:prstGeom prst="rect">
          <a:avLst/>
        </a:prstGeom>
        <a:noFill/>
        <a:ln w="9525">
          <a:noFill/>
          <a:miter lim="800000"/>
          <a:headEnd/>
          <a:tailEnd/>
        </a:ln>
      </xdr:spPr>
    </xdr:pic>
    <xdr:clientData/>
  </xdr:twoCellAnchor>
  <xdr:twoCellAnchor editAs="oneCell">
    <xdr:from>
      <xdr:col>6</xdr:col>
      <xdr:colOff>714375</xdr:colOff>
      <xdr:row>0</xdr:row>
      <xdr:rowOff>19050</xdr:rowOff>
    </xdr:from>
    <xdr:to>
      <xdr:col>7</xdr:col>
      <xdr:colOff>752475</xdr:colOff>
      <xdr:row>2</xdr:row>
      <xdr:rowOff>103925</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4" name="2 Imagen" descr="C:\Users\Calidad2\AppData\Local\Microsoft\Windows\Temporary Internet Files\Content.Word\ENCABEZADO_EXCEL.JPG"/>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1</xdr:col>
      <xdr:colOff>600075</xdr:colOff>
      <xdr:row>0</xdr:row>
      <xdr:rowOff>57150</xdr:rowOff>
    </xdr:from>
    <xdr:to>
      <xdr:col>6</xdr:col>
      <xdr:colOff>276224</xdr:colOff>
      <xdr:row>2</xdr:row>
      <xdr:rowOff>95250</xdr:rowOff>
    </xdr:to>
    <xdr:sp macro="" textlink="">
      <xdr:nvSpPr>
        <xdr:cNvPr id="5" name="3 Rectángulo"/>
        <xdr:cNvSpPr/>
      </xdr:nvSpPr>
      <xdr:spPr>
        <a:xfrm>
          <a:off x="1362075" y="57150"/>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ENVIO</a:t>
          </a:r>
          <a:r>
            <a:rPr lang="es-CO" sz="1400" b="1" baseline="0">
              <a:solidFill>
                <a:schemeClr val="lt1"/>
              </a:solidFill>
              <a:effectLst/>
              <a:latin typeface="Century Gothic" pitchFamily="34" charset="0"/>
              <a:ea typeface="+mn-ea"/>
              <a:cs typeface="+mn-cs"/>
            </a:rPr>
            <a:t> DE CHEQUEO</a:t>
          </a:r>
          <a:endParaRPr lang="es-CO" sz="1800" b="1">
            <a:effectLst/>
            <a:latin typeface="Century Gothic" pitchFamily="34" charset="0"/>
          </a:endParaRP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12</xdr:col>
      <xdr:colOff>609600</xdr:colOff>
      <xdr:row>44</xdr:row>
      <xdr:rowOff>76200</xdr:rowOff>
    </xdr:to>
    <xdr:pic>
      <xdr:nvPicPr>
        <xdr:cNvPr id="5121"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9753600" cy="7315200"/>
        </a:xfrm>
        <a:prstGeom prst="rect">
          <a:avLst/>
        </a:prstGeom>
        <a:noFill/>
        <a:ln w="1">
          <a:noFill/>
          <a:miter lim="800000"/>
          <a:headEnd/>
          <a:tailEnd type="none" w="med" len="med"/>
        </a:ln>
        <a:effectLst/>
      </xdr:spPr>
    </xdr:pic>
    <xdr:clientData/>
  </xdr:twoCellAnchor>
  <xdr:twoCellAnchor editAs="oneCell">
    <xdr:from>
      <xdr:col>6</xdr:col>
      <xdr:colOff>714375</xdr:colOff>
      <xdr:row>0</xdr:row>
      <xdr:rowOff>19050</xdr:rowOff>
    </xdr:from>
    <xdr:to>
      <xdr:col>7</xdr:col>
      <xdr:colOff>752475</xdr:colOff>
      <xdr:row>2</xdr:row>
      <xdr:rowOff>103925</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4" name="2 Imagen" descr="C:\Users\Calidad2\AppData\Local\Microsoft\Windows\Temporary Internet Files\Content.Word\ENCABEZADO_EXCEL.JPG"/>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1</xdr:col>
      <xdr:colOff>600075</xdr:colOff>
      <xdr:row>0</xdr:row>
      <xdr:rowOff>57150</xdr:rowOff>
    </xdr:from>
    <xdr:to>
      <xdr:col>6</xdr:col>
      <xdr:colOff>276224</xdr:colOff>
      <xdr:row>2</xdr:row>
      <xdr:rowOff>95250</xdr:rowOff>
    </xdr:to>
    <xdr:sp macro="" textlink="">
      <xdr:nvSpPr>
        <xdr:cNvPr id="5" name="3 Rectángulo"/>
        <xdr:cNvSpPr/>
      </xdr:nvSpPr>
      <xdr:spPr>
        <a:xfrm>
          <a:off x="1362075" y="57150"/>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ARCHIVO</a:t>
          </a:r>
          <a:endParaRPr lang="es-CO" sz="1800" b="1">
            <a:effectLst/>
            <a:latin typeface="Century Gothic" pitchFamily="34" charset="0"/>
          </a:endParaRP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12</xdr:col>
      <xdr:colOff>609600</xdr:colOff>
      <xdr:row>44</xdr:row>
      <xdr:rowOff>76200</xdr:rowOff>
    </xdr:to>
    <xdr:pic>
      <xdr:nvPicPr>
        <xdr:cNvPr id="614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9753600" cy="7315200"/>
        </a:xfrm>
        <a:prstGeom prst="rect">
          <a:avLst/>
        </a:prstGeom>
        <a:noFill/>
        <a:ln w="1">
          <a:noFill/>
          <a:miter lim="800000"/>
          <a:headEnd/>
          <a:tailEnd type="none" w="med" len="med"/>
        </a:ln>
        <a:effectLst/>
      </xdr:spPr>
    </xdr:pic>
    <xdr:clientData/>
  </xdr:twoCellAnchor>
  <xdr:twoCellAnchor>
    <xdr:from>
      <xdr:col>0</xdr:col>
      <xdr:colOff>476250</xdr:colOff>
      <xdr:row>16</xdr:row>
      <xdr:rowOff>104775</xdr:rowOff>
    </xdr:from>
    <xdr:to>
      <xdr:col>3</xdr:col>
      <xdr:colOff>638175</xdr:colOff>
      <xdr:row>18</xdr:row>
      <xdr:rowOff>95250</xdr:rowOff>
    </xdr:to>
    <xdr:sp macro="" textlink="">
      <xdr:nvSpPr>
        <xdr:cNvPr id="3" name="2 Rectángulo"/>
        <xdr:cNvSpPr/>
      </xdr:nvSpPr>
      <xdr:spPr>
        <a:xfrm>
          <a:off x="476250" y="2009775"/>
          <a:ext cx="2447925" cy="371475"/>
        </a:xfrm>
        <a:prstGeom prst="rect">
          <a:avLst/>
        </a:prstGeom>
        <a:noFill/>
        <a:ln>
          <a:solidFill>
            <a:srgbClr val="FF0000"/>
          </a:solidFill>
        </a:ln>
      </xdr:spPr>
      <xdr:style>
        <a:lnRef idx="2">
          <a:schemeClr val="accent6"/>
        </a:lnRef>
        <a:fillRef idx="1">
          <a:schemeClr val="lt1"/>
        </a:fillRef>
        <a:effectRef idx="0">
          <a:schemeClr val="accent6"/>
        </a:effectRef>
        <a:fontRef idx="minor">
          <a:schemeClr val="dk1"/>
        </a:fontRef>
      </xdr:style>
      <xdr:txBody>
        <a:bodyPr vertOverflow="clip" rtlCol="0" anchor="ctr"/>
        <a:lstStyle/>
        <a:p>
          <a:pPr algn="ctr"/>
          <a:endParaRPr lang="en-US" sz="1100"/>
        </a:p>
      </xdr:txBody>
    </xdr:sp>
    <xdr:clientData/>
  </xdr:twoCellAnchor>
  <xdr:twoCellAnchor editAs="oneCell">
    <xdr:from>
      <xdr:col>0</xdr:col>
      <xdr:colOff>0</xdr:colOff>
      <xdr:row>46</xdr:row>
      <xdr:rowOff>0</xdr:rowOff>
    </xdr:from>
    <xdr:to>
      <xdr:col>12</xdr:col>
      <xdr:colOff>609600</xdr:colOff>
      <xdr:row>84</xdr:row>
      <xdr:rowOff>76200</xdr:rowOff>
    </xdr:to>
    <xdr:pic>
      <xdr:nvPicPr>
        <xdr:cNvPr id="614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0" y="7620000"/>
          <a:ext cx="9753600" cy="7315200"/>
        </a:xfrm>
        <a:prstGeom prst="rect">
          <a:avLst/>
        </a:prstGeom>
        <a:noFill/>
        <a:ln w="1">
          <a:noFill/>
          <a:miter lim="800000"/>
          <a:headEnd/>
          <a:tailEnd type="none" w="med" len="med"/>
        </a:ln>
        <a:effectLst/>
      </xdr:spPr>
    </xdr:pic>
    <xdr:clientData/>
  </xdr:twoCellAnchor>
  <xdr:twoCellAnchor editAs="oneCell">
    <xdr:from>
      <xdr:col>0</xdr:col>
      <xdr:colOff>0</xdr:colOff>
      <xdr:row>86</xdr:row>
      <xdr:rowOff>0</xdr:rowOff>
    </xdr:from>
    <xdr:to>
      <xdr:col>12</xdr:col>
      <xdr:colOff>609600</xdr:colOff>
      <xdr:row>124</xdr:row>
      <xdr:rowOff>76200</xdr:rowOff>
    </xdr:to>
    <xdr:pic>
      <xdr:nvPicPr>
        <xdr:cNvPr id="614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0" y="15240000"/>
          <a:ext cx="9753600" cy="7315200"/>
        </a:xfrm>
        <a:prstGeom prst="rect">
          <a:avLst/>
        </a:prstGeom>
        <a:noFill/>
        <a:ln w="1">
          <a:noFill/>
          <a:miter lim="800000"/>
          <a:headEnd/>
          <a:tailEnd type="none" w="med" len="med"/>
        </a:ln>
        <a:effectLst/>
      </xdr:spPr>
    </xdr:pic>
    <xdr:clientData/>
  </xdr:twoCellAnchor>
  <xdr:twoCellAnchor>
    <xdr:from>
      <xdr:col>2</xdr:col>
      <xdr:colOff>104775</xdr:colOff>
      <xdr:row>103</xdr:row>
      <xdr:rowOff>57150</xdr:rowOff>
    </xdr:from>
    <xdr:to>
      <xdr:col>6</xdr:col>
      <xdr:colOff>733425</xdr:colOff>
      <xdr:row>107</xdr:row>
      <xdr:rowOff>0</xdr:rowOff>
    </xdr:to>
    <xdr:sp macro="" textlink="">
      <xdr:nvSpPr>
        <xdr:cNvPr id="6" name="5 Rectángulo"/>
        <xdr:cNvSpPr/>
      </xdr:nvSpPr>
      <xdr:spPr>
        <a:xfrm>
          <a:off x="1628775" y="18535650"/>
          <a:ext cx="3676650" cy="704850"/>
        </a:xfrm>
        <a:prstGeom prst="rect">
          <a:avLst/>
        </a:prstGeom>
        <a:noFill/>
        <a:ln>
          <a:solidFill>
            <a:srgbClr val="FF0000"/>
          </a:solidFill>
        </a:ln>
        <a:effectLst>
          <a:innerShdw blurRad="63500" dist="50800" dir="13500000">
            <a:prstClr val="black">
              <a:alpha val="50000"/>
            </a:prstClr>
          </a:inn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editAs="oneCell">
    <xdr:from>
      <xdr:col>6</xdr:col>
      <xdr:colOff>714375</xdr:colOff>
      <xdr:row>0</xdr:row>
      <xdr:rowOff>19050</xdr:rowOff>
    </xdr:from>
    <xdr:to>
      <xdr:col>7</xdr:col>
      <xdr:colOff>752475</xdr:colOff>
      <xdr:row>2</xdr:row>
      <xdr:rowOff>103925</xdr:rowOff>
    </xdr:to>
    <xdr:pic>
      <xdr:nvPicPr>
        <xdr:cNvPr id="7" name="4 Imagen">
          <a:hlinkClick xmlns:r="http://schemas.openxmlformats.org/officeDocument/2006/relationships" r:id="rId4"/>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8" name="2 Imagen" descr="C:\Users\Calidad2\AppData\Local\Microsoft\Windows\Temporary Internet Files\Content.Word\ENCABEZADO_EXCEL.JPG"/>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0</xdr:col>
      <xdr:colOff>466725</xdr:colOff>
      <xdr:row>0</xdr:row>
      <xdr:rowOff>57150</xdr:rowOff>
    </xdr:from>
    <xdr:to>
      <xdr:col>6</xdr:col>
      <xdr:colOff>276224</xdr:colOff>
      <xdr:row>2</xdr:row>
      <xdr:rowOff>95250</xdr:rowOff>
    </xdr:to>
    <xdr:sp macro="" textlink="">
      <xdr:nvSpPr>
        <xdr:cNvPr id="9" name="3 Rectángulo"/>
        <xdr:cNvSpPr/>
      </xdr:nvSpPr>
      <xdr:spPr>
        <a:xfrm>
          <a:off x="466725" y="57150"/>
          <a:ext cx="438149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SOLICITUD</a:t>
          </a:r>
          <a:r>
            <a:rPr lang="es-CO" sz="1400" b="1" baseline="0">
              <a:solidFill>
                <a:schemeClr val="lt1"/>
              </a:solidFill>
              <a:effectLst/>
              <a:latin typeface="Century Gothic" pitchFamily="34" charset="0"/>
              <a:ea typeface="+mn-ea"/>
              <a:cs typeface="+mn-cs"/>
            </a:rPr>
            <a:t> COLILLA DE INSPECCION </a:t>
          </a:r>
          <a:endParaRPr lang="es-CO" sz="1800" b="1">
            <a:effectLst/>
            <a:latin typeface="Century Gothic" pitchFamily="34" charset="0"/>
          </a:endParaRP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5</xdr:row>
      <xdr:rowOff>0</xdr:rowOff>
    </xdr:from>
    <xdr:to>
      <xdr:col>12</xdr:col>
      <xdr:colOff>609600</xdr:colOff>
      <xdr:row>43</xdr:row>
      <xdr:rowOff>76200</xdr:rowOff>
    </xdr:to>
    <xdr:pic>
      <xdr:nvPicPr>
        <xdr:cNvPr id="7171"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9753600" cy="7315200"/>
        </a:xfrm>
        <a:prstGeom prst="rect">
          <a:avLst/>
        </a:prstGeom>
        <a:noFill/>
        <a:ln w="1">
          <a:noFill/>
          <a:miter lim="800000"/>
          <a:headEnd/>
          <a:tailEnd type="none" w="med" len="med"/>
        </a:ln>
        <a:effectLst/>
      </xdr:spPr>
    </xdr:pic>
    <xdr:clientData/>
  </xdr:twoCellAnchor>
  <xdr:twoCellAnchor>
    <xdr:from>
      <xdr:col>0</xdr:col>
      <xdr:colOff>161925</xdr:colOff>
      <xdr:row>16</xdr:row>
      <xdr:rowOff>152400</xdr:rowOff>
    </xdr:from>
    <xdr:to>
      <xdr:col>1</xdr:col>
      <xdr:colOff>447675</xdr:colOff>
      <xdr:row>17</xdr:row>
      <xdr:rowOff>171450</xdr:rowOff>
    </xdr:to>
    <xdr:sp macro="" textlink="">
      <xdr:nvSpPr>
        <xdr:cNvPr id="5" name="4 Rectángulo"/>
        <xdr:cNvSpPr/>
      </xdr:nvSpPr>
      <xdr:spPr>
        <a:xfrm>
          <a:off x="161925" y="2247900"/>
          <a:ext cx="10477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editAs="oneCell">
    <xdr:from>
      <xdr:col>0</xdr:col>
      <xdr:colOff>0</xdr:colOff>
      <xdr:row>45</xdr:row>
      <xdr:rowOff>0</xdr:rowOff>
    </xdr:from>
    <xdr:to>
      <xdr:col>12</xdr:col>
      <xdr:colOff>609600</xdr:colOff>
      <xdr:row>83</xdr:row>
      <xdr:rowOff>76200</xdr:rowOff>
    </xdr:to>
    <xdr:pic>
      <xdr:nvPicPr>
        <xdr:cNvPr id="7172" name="Picture 4"/>
        <xdr:cNvPicPr>
          <a:picLocks noChangeAspect="1" noChangeArrowheads="1"/>
        </xdr:cNvPicPr>
      </xdr:nvPicPr>
      <xdr:blipFill>
        <a:blip xmlns:r="http://schemas.openxmlformats.org/officeDocument/2006/relationships" r:embed="rId2" cstate="print"/>
        <a:srcRect/>
        <a:stretch>
          <a:fillRect/>
        </a:stretch>
      </xdr:blipFill>
      <xdr:spPr bwMode="auto">
        <a:xfrm>
          <a:off x="0" y="7620000"/>
          <a:ext cx="9753600" cy="7315200"/>
        </a:xfrm>
        <a:prstGeom prst="rect">
          <a:avLst/>
        </a:prstGeom>
        <a:noFill/>
        <a:ln w="1">
          <a:noFill/>
          <a:miter lim="800000"/>
          <a:headEnd/>
          <a:tailEnd type="none" w="med" len="med"/>
        </a:ln>
        <a:effectLst/>
      </xdr:spPr>
    </xdr:pic>
    <xdr:clientData/>
  </xdr:twoCellAnchor>
  <xdr:twoCellAnchor>
    <xdr:from>
      <xdr:col>1</xdr:col>
      <xdr:colOff>590550</xdr:colOff>
      <xdr:row>59</xdr:row>
      <xdr:rowOff>161925</xdr:rowOff>
    </xdr:from>
    <xdr:to>
      <xdr:col>3</xdr:col>
      <xdr:colOff>247650</xdr:colOff>
      <xdr:row>62</xdr:row>
      <xdr:rowOff>142875</xdr:rowOff>
    </xdr:to>
    <xdr:sp macro="" textlink="">
      <xdr:nvSpPr>
        <xdr:cNvPr id="7" name="6 Rectángulo"/>
        <xdr:cNvSpPr/>
      </xdr:nvSpPr>
      <xdr:spPr>
        <a:xfrm>
          <a:off x="1352550" y="10448925"/>
          <a:ext cx="1181100" cy="552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editAs="oneCell">
    <xdr:from>
      <xdr:col>0</xdr:col>
      <xdr:colOff>0</xdr:colOff>
      <xdr:row>85</xdr:row>
      <xdr:rowOff>0</xdr:rowOff>
    </xdr:from>
    <xdr:to>
      <xdr:col>12</xdr:col>
      <xdr:colOff>609600</xdr:colOff>
      <xdr:row>123</xdr:row>
      <xdr:rowOff>76200</xdr:rowOff>
    </xdr:to>
    <xdr:pic>
      <xdr:nvPicPr>
        <xdr:cNvPr id="7173" name="Picture 5"/>
        <xdr:cNvPicPr>
          <a:picLocks noChangeAspect="1" noChangeArrowheads="1"/>
        </xdr:cNvPicPr>
      </xdr:nvPicPr>
      <xdr:blipFill>
        <a:blip xmlns:r="http://schemas.openxmlformats.org/officeDocument/2006/relationships" r:embed="rId3" cstate="print"/>
        <a:srcRect/>
        <a:stretch>
          <a:fillRect/>
        </a:stretch>
      </xdr:blipFill>
      <xdr:spPr bwMode="auto">
        <a:xfrm>
          <a:off x="0" y="15240000"/>
          <a:ext cx="9753600" cy="7315200"/>
        </a:xfrm>
        <a:prstGeom prst="rect">
          <a:avLst/>
        </a:prstGeom>
        <a:noFill/>
        <a:ln w="1">
          <a:noFill/>
          <a:miter lim="800000"/>
          <a:headEnd/>
          <a:tailEnd type="none" w="med" len="med"/>
        </a:ln>
        <a:effectLst/>
      </xdr:spPr>
    </xdr:pic>
    <xdr:clientData/>
  </xdr:twoCellAnchor>
  <xdr:twoCellAnchor>
    <xdr:from>
      <xdr:col>0</xdr:col>
      <xdr:colOff>57150</xdr:colOff>
      <xdr:row>99</xdr:row>
      <xdr:rowOff>114300</xdr:rowOff>
    </xdr:from>
    <xdr:to>
      <xdr:col>1</xdr:col>
      <xdr:colOff>495300</xdr:colOff>
      <xdr:row>100</xdr:row>
      <xdr:rowOff>85725</xdr:rowOff>
    </xdr:to>
    <xdr:sp macro="" textlink="">
      <xdr:nvSpPr>
        <xdr:cNvPr id="9" name="8 Rectángulo"/>
        <xdr:cNvSpPr/>
      </xdr:nvSpPr>
      <xdr:spPr>
        <a:xfrm>
          <a:off x="57150" y="18021300"/>
          <a:ext cx="120015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editAs="oneCell">
    <xdr:from>
      <xdr:col>0</xdr:col>
      <xdr:colOff>0</xdr:colOff>
      <xdr:row>124</xdr:row>
      <xdr:rowOff>0</xdr:rowOff>
    </xdr:from>
    <xdr:to>
      <xdr:col>12</xdr:col>
      <xdr:colOff>609600</xdr:colOff>
      <xdr:row>162</xdr:row>
      <xdr:rowOff>76200</xdr:rowOff>
    </xdr:to>
    <xdr:pic>
      <xdr:nvPicPr>
        <xdr:cNvPr id="7174" name="Picture 6"/>
        <xdr:cNvPicPr>
          <a:picLocks noChangeAspect="1" noChangeArrowheads="1"/>
        </xdr:cNvPicPr>
      </xdr:nvPicPr>
      <xdr:blipFill>
        <a:blip xmlns:r="http://schemas.openxmlformats.org/officeDocument/2006/relationships" r:embed="rId4" cstate="print"/>
        <a:srcRect/>
        <a:stretch>
          <a:fillRect/>
        </a:stretch>
      </xdr:blipFill>
      <xdr:spPr bwMode="auto">
        <a:xfrm>
          <a:off x="0" y="22669500"/>
          <a:ext cx="9753600" cy="7315200"/>
        </a:xfrm>
        <a:prstGeom prst="rect">
          <a:avLst/>
        </a:prstGeom>
        <a:noFill/>
        <a:ln w="1">
          <a:noFill/>
          <a:miter lim="800000"/>
          <a:headEnd/>
          <a:tailEnd type="none" w="med" len="med"/>
        </a:ln>
        <a:effectLst/>
      </xdr:spPr>
    </xdr:pic>
    <xdr:clientData/>
  </xdr:twoCellAnchor>
  <xdr:twoCellAnchor>
    <xdr:from>
      <xdr:col>2</xdr:col>
      <xdr:colOff>104775</xdr:colOff>
      <xdr:row>143</xdr:row>
      <xdr:rowOff>152400</xdr:rowOff>
    </xdr:from>
    <xdr:to>
      <xdr:col>3</xdr:col>
      <xdr:colOff>752475</xdr:colOff>
      <xdr:row>144</xdr:row>
      <xdr:rowOff>95250</xdr:rowOff>
    </xdr:to>
    <xdr:sp macro="" textlink="">
      <xdr:nvSpPr>
        <xdr:cNvPr id="11" name="10 Rectángulo"/>
        <xdr:cNvSpPr/>
      </xdr:nvSpPr>
      <xdr:spPr>
        <a:xfrm>
          <a:off x="1628775" y="26441400"/>
          <a:ext cx="1409700"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editAs="oneCell">
    <xdr:from>
      <xdr:col>0</xdr:col>
      <xdr:colOff>0</xdr:colOff>
      <xdr:row>164</xdr:row>
      <xdr:rowOff>0</xdr:rowOff>
    </xdr:from>
    <xdr:to>
      <xdr:col>12</xdr:col>
      <xdr:colOff>609600</xdr:colOff>
      <xdr:row>202</xdr:row>
      <xdr:rowOff>76200</xdr:rowOff>
    </xdr:to>
    <xdr:pic>
      <xdr:nvPicPr>
        <xdr:cNvPr id="7175" name="Picture 7"/>
        <xdr:cNvPicPr>
          <a:picLocks noChangeAspect="1" noChangeArrowheads="1"/>
        </xdr:cNvPicPr>
      </xdr:nvPicPr>
      <xdr:blipFill>
        <a:blip xmlns:r="http://schemas.openxmlformats.org/officeDocument/2006/relationships" r:embed="rId5" cstate="print"/>
        <a:srcRect/>
        <a:stretch>
          <a:fillRect/>
        </a:stretch>
      </xdr:blipFill>
      <xdr:spPr bwMode="auto">
        <a:xfrm>
          <a:off x="0" y="30289500"/>
          <a:ext cx="9753600" cy="7315200"/>
        </a:xfrm>
        <a:prstGeom prst="rect">
          <a:avLst/>
        </a:prstGeom>
        <a:noFill/>
        <a:ln w="1">
          <a:noFill/>
          <a:miter lim="800000"/>
          <a:headEnd/>
          <a:tailEnd type="none" w="med" len="med"/>
        </a:ln>
        <a:effectLst/>
      </xdr:spPr>
    </xdr:pic>
    <xdr:clientData/>
  </xdr:twoCellAnchor>
  <xdr:twoCellAnchor>
    <xdr:from>
      <xdr:col>2</xdr:col>
      <xdr:colOff>19050</xdr:colOff>
      <xdr:row>182</xdr:row>
      <xdr:rowOff>123825</xdr:rowOff>
    </xdr:from>
    <xdr:to>
      <xdr:col>6</xdr:col>
      <xdr:colOff>19050</xdr:colOff>
      <xdr:row>183</xdr:row>
      <xdr:rowOff>171450</xdr:rowOff>
    </xdr:to>
    <xdr:sp macro="" textlink="">
      <xdr:nvSpPr>
        <xdr:cNvPr id="13" name="12 Rectángulo"/>
        <xdr:cNvSpPr/>
      </xdr:nvSpPr>
      <xdr:spPr>
        <a:xfrm>
          <a:off x="1543050" y="33842325"/>
          <a:ext cx="304800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editAs="oneCell">
    <xdr:from>
      <xdr:col>0</xdr:col>
      <xdr:colOff>0</xdr:colOff>
      <xdr:row>204</xdr:row>
      <xdr:rowOff>0</xdr:rowOff>
    </xdr:from>
    <xdr:to>
      <xdr:col>12</xdr:col>
      <xdr:colOff>609600</xdr:colOff>
      <xdr:row>242</xdr:row>
      <xdr:rowOff>76200</xdr:rowOff>
    </xdr:to>
    <xdr:pic>
      <xdr:nvPicPr>
        <xdr:cNvPr id="7176" name="Picture 8"/>
        <xdr:cNvPicPr>
          <a:picLocks noChangeAspect="1" noChangeArrowheads="1"/>
        </xdr:cNvPicPr>
      </xdr:nvPicPr>
      <xdr:blipFill>
        <a:blip xmlns:r="http://schemas.openxmlformats.org/officeDocument/2006/relationships" r:embed="rId6" cstate="print"/>
        <a:srcRect/>
        <a:stretch>
          <a:fillRect/>
        </a:stretch>
      </xdr:blipFill>
      <xdr:spPr bwMode="auto">
        <a:xfrm>
          <a:off x="0" y="37909500"/>
          <a:ext cx="9753600" cy="7315200"/>
        </a:xfrm>
        <a:prstGeom prst="rect">
          <a:avLst/>
        </a:prstGeom>
        <a:noFill/>
        <a:ln w="1">
          <a:noFill/>
          <a:miter lim="800000"/>
          <a:headEnd/>
          <a:tailEnd type="none" w="med" len="med"/>
        </a:ln>
        <a:effectLst/>
      </xdr:spPr>
    </xdr:pic>
    <xdr:clientData/>
  </xdr:twoCellAnchor>
  <xdr:twoCellAnchor editAs="oneCell">
    <xdr:from>
      <xdr:col>0</xdr:col>
      <xdr:colOff>0</xdr:colOff>
      <xdr:row>244</xdr:row>
      <xdr:rowOff>0</xdr:rowOff>
    </xdr:from>
    <xdr:to>
      <xdr:col>12</xdr:col>
      <xdr:colOff>609600</xdr:colOff>
      <xdr:row>282</xdr:row>
      <xdr:rowOff>76200</xdr:rowOff>
    </xdr:to>
    <xdr:pic>
      <xdr:nvPicPr>
        <xdr:cNvPr id="7177" name="Picture 9"/>
        <xdr:cNvPicPr>
          <a:picLocks noChangeAspect="1" noChangeArrowheads="1"/>
        </xdr:cNvPicPr>
      </xdr:nvPicPr>
      <xdr:blipFill>
        <a:blip xmlns:r="http://schemas.openxmlformats.org/officeDocument/2006/relationships" r:embed="rId7" cstate="print"/>
        <a:srcRect/>
        <a:stretch>
          <a:fillRect/>
        </a:stretch>
      </xdr:blipFill>
      <xdr:spPr bwMode="auto">
        <a:xfrm>
          <a:off x="0" y="45529500"/>
          <a:ext cx="9753600" cy="7315200"/>
        </a:xfrm>
        <a:prstGeom prst="rect">
          <a:avLst/>
        </a:prstGeom>
        <a:noFill/>
        <a:ln w="1">
          <a:noFill/>
          <a:miter lim="800000"/>
          <a:headEnd/>
          <a:tailEnd type="none" w="med" len="med"/>
        </a:ln>
        <a:effectLst/>
      </xdr:spPr>
    </xdr:pic>
    <xdr:clientData/>
  </xdr:twoCellAnchor>
  <xdr:twoCellAnchor editAs="oneCell">
    <xdr:from>
      <xdr:col>0</xdr:col>
      <xdr:colOff>0</xdr:colOff>
      <xdr:row>284</xdr:row>
      <xdr:rowOff>0</xdr:rowOff>
    </xdr:from>
    <xdr:to>
      <xdr:col>12</xdr:col>
      <xdr:colOff>609600</xdr:colOff>
      <xdr:row>322</xdr:row>
      <xdr:rowOff>76200</xdr:rowOff>
    </xdr:to>
    <xdr:pic>
      <xdr:nvPicPr>
        <xdr:cNvPr id="7178" name="Picture 10"/>
        <xdr:cNvPicPr>
          <a:picLocks noChangeAspect="1" noChangeArrowheads="1"/>
        </xdr:cNvPicPr>
      </xdr:nvPicPr>
      <xdr:blipFill>
        <a:blip xmlns:r="http://schemas.openxmlformats.org/officeDocument/2006/relationships" r:embed="rId8" cstate="print"/>
        <a:srcRect/>
        <a:stretch>
          <a:fillRect/>
        </a:stretch>
      </xdr:blipFill>
      <xdr:spPr bwMode="auto">
        <a:xfrm>
          <a:off x="0" y="53149500"/>
          <a:ext cx="9753600" cy="7315200"/>
        </a:xfrm>
        <a:prstGeom prst="rect">
          <a:avLst/>
        </a:prstGeom>
        <a:noFill/>
        <a:ln w="1">
          <a:noFill/>
          <a:miter lim="800000"/>
          <a:headEnd/>
          <a:tailEnd type="none" w="med" len="med"/>
        </a:ln>
        <a:effectLst/>
      </xdr:spPr>
    </xdr:pic>
    <xdr:clientData/>
  </xdr:twoCellAnchor>
  <xdr:twoCellAnchor editAs="oneCell">
    <xdr:from>
      <xdr:col>0</xdr:col>
      <xdr:colOff>0</xdr:colOff>
      <xdr:row>324</xdr:row>
      <xdr:rowOff>0</xdr:rowOff>
    </xdr:from>
    <xdr:to>
      <xdr:col>12</xdr:col>
      <xdr:colOff>609600</xdr:colOff>
      <xdr:row>362</xdr:row>
      <xdr:rowOff>76200</xdr:rowOff>
    </xdr:to>
    <xdr:pic>
      <xdr:nvPicPr>
        <xdr:cNvPr id="7179" name="Picture 11"/>
        <xdr:cNvPicPr>
          <a:picLocks noChangeAspect="1" noChangeArrowheads="1"/>
        </xdr:cNvPicPr>
      </xdr:nvPicPr>
      <xdr:blipFill>
        <a:blip xmlns:r="http://schemas.openxmlformats.org/officeDocument/2006/relationships" r:embed="rId9" cstate="print"/>
        <a:srcRect/>
        <a:stretch>
          <a:fillRect/>
        </a:stretch>
      </xdr:blipFill>
      <xdr:spPr bwMode="auto">
        <a:xfrm>
          <a:off x="0" y="60769500"/>
          <a:ext cx="9753600" cy="7315200"/>
        </a:xfrm>
        <a:prstGeom prst="rect">
          <a:avLst/>
        </a:prstGeom>
        <a:noFill/>
        <a:ln w="1">
          <a:noFill/>
          <a:miter lim="800000"/>
          <a:headEnd/>
          <a:tailEnd type="none" w="med" len="med"/>
        </a:ln>
        <a:effectLst/>
      </xdr:spPr>
    </xdr:pic>
    <xdr:clientData/>
  </xdr:twoCellAnchor>
  <xdr:twoCellAnchor>
    <xdr:from>
      <xdr:col>3</xdr:col>
      <xdr:colOff>561975</xdr:colOff>
      <xdr:row>328</xdr:row>
      <xdr:rowOff>95250</xdr:rowOff>
    </xdr:from>
    <xdr:to>
      <xdr:col>8</xdr:col>
      <xdr:colOff>581025</xdr:colOff>
      <xdr:row>331</xdr:row>
      <xdr:rowOff>114300</xdr:rowOff>
    </xdr:to>
    <xdr:sp macro="" textlink="">
      <xdr:nvSpPr>
        <xdr:cNvPr id="18" name="17 Rectángulo"/>
        <xdr:cNvSpPr/>
      </xdr:nvSpPr>
      <xdr:spPr>
        <a:xfrm>
          <a:off x="2847975" y="61626750"/>
          <a:ext cx="3829050" cy="590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editAs="oneCell">
    <xdr:from>
      <xdr:col>6</xdr:col>
      <xdr:colOff>714375</xdr:colOff>
      <xdr:row>0</xdr:row>
      <xdr:rowOff>19050</xdr:rowOff>
    </xdr:from>
    <xdr:to>
      <xdr:col>7</xdr:col>
      <xdr:colOff>752475</xdr:colOff>
      <xdr:row>2</xdr:row>
      <xdr:rowOff>103925</xdr:rowOff>
    </xdr:to>
    <xdr:pic>
      <xdr:nvPicPr>
        <xdr:cNvPr id="17" name="4 Imagen">
          <a:hlinkClick xmlns:r="http://schemas.openxmlformats.org/officeDocument/2006/relationships" r:id="rId10"/>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19" name="2 Imagen" descr="C:\Users\Calidad2\AppData\Local\Microsoft\Windows\Temporary Internet Files\Content.Word\ENCABEZADO_EXCEL.JPG"/>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0</xdr:col>
      <xdr:colOff>581025</xdr:colOff>
      <xdr:row>0</xdr:row>
      <xdr:rowOff>57150</xdr:rowOff>
    </xdr:from>
    <xdr:to>
      <xdr:col>6</xdr:col>
      <xdr:colOff>276224</xdr:colOff>
      <xdr:row>2</xdr:row>
      <xdr:rowOff>95250</xdr:rowOff>
    </xdr:to>
    <xdr:sp macro="" textlink="">
      <xdr:nvSpPr>
        <xdr:cNvPr id="20" name="3 Rectángulo"/>
        <xdr:cNvSpPr/>
      </xdr:nvSpPr>
      <xdr:spPr>
        <a:xfrm>
          <a:off x="581025" y="57150"/>
          <a:ext cx="426719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ELABORACION</a:t>
          </a:r>
          <a:r>
            <a:rPr lang="es-CO" sz="1400" b="1" baseline="0">
              <a:solidFill>
                <a:schemeClr val="lt1"/>
              </a:solidFill>
              <a:effectLst/>
              <a:latin typeface="Century Gothic" pitchFamily="34" charset="0"/>
              <a:ea typeface="+mn-ea"/>
              <a:cs typeface="+mn-cs"/>
            </a:rPr>
            <a:t> COLILLA DE LLENADO</a:t>
          </a:r>
          <a:endParaRPr lang="es-CO" sz="1800" b="1">
            <a:effectLst/>
            <a:latin typeface="Century Gothic" pitchFamily="34" charset="0"/>
          </a:endParaRP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8</xdr:row>
      <xdr:rowOff>0</xdr:rowOff>
    </xdr:from>
    <xdr:to>
      <xdr:col>12</xdr:col>
      <xdr:colOff>609600</xdr:colOff>
      <xdr:row>46</xdr:row>
      <xdr:rowOff>76200</xdr:rowOff>
    </xdr:to>
    <xdr:pic>
      <xdr:nvPicPr>
        <xdr:cNvPr id="819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571500"/>
          <a:ext cx="9753600" cy="7315200"/>
        </a:xfrm>
        <a:prstGeom prst="rect">
          <a:avLst/>
        </a:prstGeom>
        <a:noFill/>
        <a:ln w="1">
          <a:noFill/>
          <a:miter lim="800000"/>
          <a:headEnd/>
          <a:tailEnd type="none" w="med" len="med"/>
        </a:ln>
        <a:effectLst/>
      </xdr:spPr>
    </xdr:pic>
    <xdr:clientData/>
  </xdr:twoCellAnchor>
  <xdr:twoCellAnchor editAs="oneCell">
    <xdr:from>
      <xdr:col>6</xdr:col>
      <xdr:colOff>714375</xdr:colOff>
      <xdr:row>0</xdr:row>
      <xdr:rowOff>19050</xdr:rowOff>
    </xdr:from>
    <xdr:to>
      <xdr:col>7</xdr:col>
      <xdr:colOff>752475</xdr:colOff>
      <xdr:row>2</xdr:row>
      <xdr:rowOff>103925</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4" name="2 Imagen" descr="C:\Users\Calidad2\AppData\Local\Microsoft\Windows\Temporary Internet Files\Content.Word\ENCABEZADO_EXCEL.JPG"/>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0</xdr:col>
      <xdr:colOff>723900</xdr:colOff>
      <xdr:row>0</xdr:row>
      <xdr:rowOff>47625</xdr:rowOff>
    </xdr:from>
    <xdr:to>
      <xdr:col>5</xdr:col>
      <xdr:colOff>400049</xdr:colOff>
      <xdr:row>2</xdr:row>
      <xdr:rowOff>85725</xdr:rowOff>
    </xdr:to>
    <xdr:sp macro="" textlink="">
      <xdr:nvSpPr>
        <xdr:cNvPr id="5" name="3 Rectángulo"/>
        <xdr:cNvSpPr/>
      </xdr:nvSpPr>
      <xdr:spPr>
        <a:xfrm>
          <a:off x="723900"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a:solidFill>
                <a:schemeClr val="lt1"/>
              </a:solidFill>
              <a:effectLst/>
              <a:latin typeface="Century Gothic" pitchFamily="34" charset="0"/>
              <a:ea typeface="+mn-ea"/>
              <a:cs typeface="+mn-cs"/>
            </a:rPr>
            <a:t>ACTIVACION DE RESERVA PARA LLENADO </a:t>
          </a:r>
          <a:endParaRPr lang="es-CO" sz="1100" b="1">
            <a:effectLst/>
            <a:latin typeface="Century Gothic" pitchFamily="34" charset="0"/>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6</xdr:col>
      <xdr:colOff>714375</xdr:colOff>
      <xdr:row>0</xdr:row>
      <xdr:rowOff>19050</xdr:rowOff>
    </xdr:from>
    <xdr:to>
      <xdr:col>7</xdr:col>
      <xdr:colOff>752475</xdr:colOff>
      <xdr:row>2</xdr:row>
      <xdr:rowOff>103925</xdr:rowOff>
    </xdr:to>
    <xdr:pic>
      <xdr:nvPicPr>
        <xdr:cNvPr id="2"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5</xdr:col>
      <xdr:colOff>66674</xdr:colOff>
      <xdr:row>2</xdr:row>
      <xdr:rowOff>168088</xdr:rowOff>
    </xdr:to>
    <xdr:pic>
      <xdr:nvPicPr>
        <xdr:cNvPr id="3" name="2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0</xdr:col>
      <xdr:colOff>723900</xdr:colOff>
      <xdr:row>0</xdr:row>
      <xdr:rowOff>47625</xdr:rowOff>
    </xdr:from>
    <xdr:to>
      <xdr:col>5</xdr:col>
      <xdr:colOff>400049</xdr:colOff>
      <xdr:row>2</xdr:row>
      <xdr:rowOff>85725</xdr:rowOff>
    </xdr:to>
    <xdr:sp macro="" textlink="">
      <xdr:nvSpPr>
        <xdr:cNvPr id="4" name="3 Rectángulo"/>
        <xdr:cNvSpPr/>
      </xdr:nvSpPr>
      <xdr:spPr>
        <a:xfrm>
          <a:off x="723900"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a:solidFill>
                <a:schemeClr val="lt1"/>
              </a:solidFill>
              <a:effectLst/>
              <a:latin typeface="Century Gothic" pitchFamily="34" charset="0"/>
              <a:ea typeface="+mn-ea"/>
              <a:cs typeface="+mn-cs"/>
            </a:rPr>
            <a:t>SOLICITUD</a:t>
          </a:r>
          <a:r>
            <a:rPr lang="es-CO" sz="1100" b="1" baseline="0">
              <a:solidFill>
                <a:schemeClr val="lt1"/>
              </a:solidFill>
              <a:effectLst/>
              <a:latin typeface="Century Gothic" pitchFamily="34" charset="0"/>
              <a:ea typeface="+mn-ea"/>
              <a:cs typeface="+mn-cs"/>
            </a:rPr>
            <a:t> PROGRAMACION </a:t>
          </a:r>
          <a:r>
            <a:rPr lang="es-CO" sz="1100" b="1">
              <a:solidFill>
                <a:schemeClr val="lt1"/>
              </a:solidFill>
              <a:effectLst/>
              <a:latin typeface="Century Gothic" pitchFamily="34" charset="0"/>
              <a:ea typeface="+mn-ea"/>
              <a:cs typeface="+mn-cs"/>
            </a:rPr>
            <a:t> DE LLENADO </a:t>
          </a:r>
          <a:endParaRPr lang="es-CO" sz="1100" b="1">
            <a:effectLst/>
            <a:latin typeface="Century Gothic" pitchFamily="34" charset="0"/>
          </a:endParaRPr>
        </a:p>
      </xdr:txBody>
    </xdr:sp>
    <xdr:clientData/>
  </xdr:twoCellAnchor>
  <xdr:twoCellAnchor editAs="oneCell">
    <xdr:from>
      <xdr:col>6</xdr:col>
      <xdr:colOff>428625</xdr:colOff>
      <xdr:row>11</xdr:row>
      <xdr:rowOff>174138</xdr:rowOff>
    </xdr:from>
    <xdr:to>
      <xdr:col>21</xdr:col>
      <xdr:colOff>731806</xdr:colOff>
      <xdr:row>29</xdr:row>
      <xdr:rowOff>180060</xdr:rowOff>
    </xdr:to>
    <xdr:pic>
      <xdr:nvPicPr>
        <xdr:cNvPr id="5" name="Imagen 4"/>
        <xdr:cNvPicPr>
          <a:picLocks noChangeAspect="1"/>
        </xdr:cNvPicPr>
      </xdr:nvPicPr>
      <xdr:blipFill>
        <a:blip xmlns:r="http://schemas.openxmlformats.org/officeDocument/2006/relationships" r:embed="rId4"/>
        <a:stretch>
          <a:fillRect/>
        </a:stretch>
      </xdr:blipFill>
      <xdr:spPr>
        <a:xfrm>
          <a:off x="6696075" y="2269638"/>
          <a:ext cx="11733181" cy="6625797"/>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0</xdr:col>
      <xdr:colOff>57150</xdr:colOff>
      <xdr:row>12</xdr:row>
      <xdr:rowOff>180975</xdr:rowOff>
    </xdr:from>
    <xdr:to>
      <xdr:col>11</xdr:col>
      <xdr:colOff>104775</xdr:colOff>
      <xdr:row>26</xdr:row>
      <xdr:rowOff>85725</xdr:rowOff>
    </xdr:to>
    <xdr:pic>
      <xdr:nvPicPr>
        <xdr:cNvPr id="9217" name="Picture 1" descr="cid:image008.jpg@01CF19AC.E58DF9B0"/>
        <xdr:cNvPicPr>
          <a:picLocks noChangeAspect="1" noChangeArrowheads="1"/>
        </xdr:cNvPicPr>
      </xdr:nvPicPr>
      <xdr:blipFill>
        <a:blip xmlns:r="http://schemas.openxmlformats.org/officeDocument/2006/relationships" r:embed="rId1" r:link="rId2" cstate="print"/>
        <a:srcRect/>
        <a:stretch>
          <a:fillRect/>
        </a:stretch>
      </xdr:blipFill>
      <xdr:spPr bwMode="auto">
        <a:xfrm>
          <a:off x="57150" y="2085975"/>
          <a:ext cx="8429625" cy="2571750"/>
        </a:xfrm>
        <a:prstGeom prst="rect">
          <a:avLst/>
        </a:prstGeom>
        <a:noFill/>
      </xdr:spPr>
    </xdr:pic>
    <xdr:clientData/>
  </xdr:twoCellAnchor>
  <xdr:twoCellAnchor editAs="oneCell">
    <xdr:from>
      <xdr:col>6</xdr:col>
      <xdr:colOff>714375</xdr:colOff>
      <xdr:row>0</xdr:row>
      <xdr:rowOff>19050</xdr:rowOff>
    </xdr:from>
    <xdr:to>
      <xdr:col>7</xdr:col>
      <xdr:colOff>752475</xdr:colOff>
      <xdr:row>2</xdr:row>
      <xdr:rowOff>103925</xdr:rowOff>
    </xdr:to>
    <xdr:pic>
      <xdr:nvPicPr>
        <xdr:cNvPr id="3" name="4 Imagen">
          <a:hlinkClick xmlns:r="http://schemas.openxmlformats.org/officeDocument/2006/relationships" r:id="rId3"/>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4" name="2 Imagen" descr="C:\Users\Calidad2\AppData\Local\Microsoft\Windows\Temporary Internet Files\Content.Word\ENCABEZADO_EXCEL.JPG"/>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0</xdr:col>
      <xdr:colOff>723900</xdr:colOff>
      <xdr:row>0</xdr:row>
      <xdr:rowOff>47625</xdr:rowOff>
    </xdr:from>
    <xdr:to>
      <xdr:col>5</xdr:col>
      <xdr:colOff>609600</xdr:colOff>
      <xdr:row>2</xdr:row>
      <xdr:rowOff>85725</xdr:rowOff>
    </xdr:to>
    <xdr:sp macro="" textlink="">
      <xdr:nvSpPr>
        <xdr:cNvPr id="5" name="3 Rectángulo"/>
        <xdr:cNvSpPr/>
      </xdr:nvSpPr>
      <xdr:spPr>
        <a:xfrm>
          <a:off x="723900" y="47625"/>
          <a:ext cx="3695700"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000" b="1">
              <a:solidFill>
                <a:schemeClr val="lt1"/>
              </a:solidFill>
              <a:effectLst/>
              <a:latin typeface="Century Gothic" pitchFamily="34" charset="0"/>
              <a:ea typeface="+mn-ea"/>
              <a:cs typeface="+mn-cs"/>
            </a:rPr>
            <a:t>VERIFICACION DE NOTAS  DE EMBARQUE EN SOFTCARGO</a:t>
          </a:r>
          <a:endParaRPr lang="es-CO" sz="1000" b="1">
            <a:effectLst/>
            <a:latin typeface="Century Gothic" pitchFamily="34" charset="0"/>
          </a:endParaRP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5</xdr:row>
      <xdr:rowOff>0</xdr:rowOff>
    </xdr:from>
    <xdr:to>
      <xdr:col>12</xdr:col>
      <xdr:colOff>609600</xdr:colOff>
      <xdr:row>43</xdr:row>
      <xdr:rowOff>76200</xdr:rowOff>
    </xdr:to>
    <xdr:pic>
      <xdr:nvPicPr>
        <xdr:cNvPr id="2"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0"/>
          <a:ext cx="9753600" cy="7315200"/>
        </a:xfrm>
        <a:prstGeom prst="rect">
          <a:avLst/>
        </a:prstGeom>
        <a:noFill/>
        <a:ln w="1">
          <a:noFill/>
          <a:miter lim="800000"/>
          <a:headEnd/>
          <a:tailEnd type="none" w="med" len="med"/>
        </a:ln>
        <a:effectLst/>
      </xdr:spPr>
    </xdr:pic>
    <xdr:clientData/>
  </xdr:twoCellAnchor>
  <xdr:twoCellAnchor editAs="oneCell">
    <xdr:from>
      <xdr:col>0</xdr:col>
      <xdr:colOff>0</xdr:colOff>
      <xdr:row>45</xdr:row>
      <xdr:rowOff>0</xdr:rowOff>
    </xdr:from>
    <xdr:to>
      <xdr:col>12</xdr:col>
      <xdr:colOff>609600</xdr:colOff>
      <xdr:row>83</xdr:row>
      <xdr:rowOff>76200</xdr:rowOff>
    </xdr:to>
    <xdr:pic>
      <xdr:nvPicPr>
        <xdr:cNvPr id="10241"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0" y="7620000"/>
          <a:ext cx="9753600" cy="7315200"/>
        </a:xfrm>
        <a:prstGeom prst="rect">
          <a:avLst/>
        </a:prstGeom>
        <a:noFill/>
        <a:ln w="1">
          <a:noFill/>
          <a:miter lim="800000"/>
          <a:headEnd/>
          <a:tailEnd type="none" w="med" len="med"/>
        </a:ln>
        <a:effectLst/>
      </xdr:spPr>
    </xdr:pic>
    <xdr:clientData/>
  </xdr:twoCellAnchor>
  <xdr:twoCellAnchor editAs="oneCell">
    <xdr:from>
      <xdr:col>0</xdr:col>
      <xdr:colOff>0</xdr:colOff>
      <xdr:row>85</xdr:row>
      <xdr:rowOff>0</xdr:rowOff>
    </xdr:from>
    <xdr:to>
      <xdr:col>12</xdr:col>
      <xdr:colOff>609600</xdr:colOff>
      <xdr:row>123</xdr:row>
      <xdr:rowOff>76200</xdr:rowOff>
    </xdr:to>
    <xdr:pic>
      <xdr:nvPicPr>
        <xdr:cNvPr id="10243"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0" y="15240000"/>
          <a:ext cx="9753600" cy="7315200"/>
        </a:xfrm>
        <a:prstGeom prst="rect">
          <a:avLst/>
        </a:prstGeom>
        <a:noFill/>
        <a:ln w="1">
          <a:noFill/>
          <a:miter lim="800000"/>
          <a:headEnd/>
          <a:tailEnd type="none" w="med" len="med"/>
        </a:ln>
        <a:effectLst/>
      </xdr:spPr>
    </xdr:pic>
    <xdr:clientData/>
  </xdr:twoCellAnchor>
  <xdr:twoCellAnchor>
    <xdr:from>
      <xdr:col>1</xdr:col>
      <xdr:colOff>638175</xdr:colOff>
      <xdr:row>111</xdr:row>
      <xdr:rowOff>180975</xdr:rowOff>
    </xdr:from>
    <xdr:to>
      <xdr:col>7</xdr:col>
      <xdr:colOff>314325</xdr:colOff>
      <xdr:row>116</xdr:row>
      <xdr:rowOff>104775</xdr:rowOff>
    </xdr:to>
    <xdr:sp macro="" textlink="">
      <xdr:nvSpPr>
        <xdr:cNvPr id="6" name="5 Rectángulo"/>
        <xdr:cNvSpPr/>
      </xdr:nvSpPr>
      <xdr:spPr>
        <a:xfrm>
          <a:off x="1400175" y="20373975"/>
          <a:ext cx="4248150" cy="8763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editAs="oneCell">
    <xdr:from>
      <xdr:col>6</xdr:col>
      <xdr:colOff>714375</xdr:colOff>
      <xdr:row>0</xdr:row>
      <xdr:rowOff>19050</xdr:rowOff>
    </xdr:from>
    <xdr:to>
      <xdr:col>7</xdr:col>
      <xdr:colOff>752475</xdr:colOff>
      <xdr:row>2</xdr:row>
      <xdr:rowOff>103925</xdr:rowOff>
    </xdr:to>
    <xdr:pic>
      <xdr:nvPicPr>
        <xdr:cNvPr id="7" name="4 Imagen">
          <a:hlinkClick xmlns:r="http://schemas.openxmlformats.org/officeDocument/2006/relationships" r:id="rId4"/>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8" name="2 Imagen" descr="C:\Users\Calidad2\AppData\Local\Microsoft\Windows\Temporary Internet Files\Content.Word\ENCABEZADO_EXCEL.JPG"/>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1</xdr:col>
      <xdr:colOff>657225</xdr:colOff>
      <xdr:row>0</xdr:row>
      <xdr:rowOff>47625</xdr:rowOff>
    </xdr:from>
    <xdr:to>
      <xdr:col>6</xdr:col>
      <xdr:colOff>333374</xdr:colOff>
      <xdr:row>2</xdr:row>
      <xdr:rowOff>85725</xdr:rowOff>
    </xdr:to>
    <xdr:sp macro="" textlink="">
      <xdr:nvSpPr>
        <xdr:cNvPr id="9" name="3 Rectángulo"/>
        <xdr:cNvSpPr/>
      </xdr:nvSpPr>
      <xdr:spPr>
        <a:xfrm>
          <a:off x="1419225"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a:solidFill>
                <a:schemeClr val="lt1"/>
              </a:solidFill>
              <a:effectLst/>
              <a:latin typeface="Century Gothic" pitchFamily="34" charset="0"/>
              <a:ea typeface="+mn-ea"/>
              <a:cs typeface="+mn-cs"/>
            </a:rPr>
            <a:t>NOTIFICACIONES</a:t>
          </a:r>
          <a:r>
            <a:rPr lang="es-CO" sz="1100" b="1" baseline="0">
              <a:solidFill>
                <a:schemeClr val="lt1"/>
              </a:solidFill>
              <a:effectLst/>
              <a:latin typeface="Century Gothic" pitchFamily="34" charset="0"/>
              <a:ea typeface="+mn-ea"/>
              <a:cs typeface="+mn-cs"/>
            </a:rPr>
            <a:t> 2</a:t>
          </a:r>
          <a:endParaRPr lang="es-CO" sz="1100" b="1">
            <a:effectLst/>
            <a:latin typeface="Century Gothic" pitchFamily="34" charset="0"/>
          </a:endParaRPr>
        </a:p>
      </xdr:txBody>
    </xdr:sp>
    <xdr:clientData/>
  </xdr:twoCellAnchor>
  <xdr:twoCellAnchor editAs="oneCell">
    <xdr:from>
      <xdr:col>0</xdr:col>
      <xdr:colOff>457199</xdr:colOff>
      <xdr:row>125</xdr:row>
      <xdr:rowOff>38100</xdr:rowOff>
    </xdr:from>
    <xdr:to>
      <xdr:col>12</xdr:col>
      <xdr:colOff>657224</xdr:colOff>
      <xdr:row>173</xdr:row>
      <xdr:rowOff>95686</xdr:rowOff>
    </xdr:to>
    <xdr:pic>
      <xdr:nvPicPr>
        <xdr:cNvPr id="10" name="Imagen 9"/>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57199" y="23850600"/>
          <a:ext cx="9344025" cy="92015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5</xdr:row>
      <xdr:rowOff>0</xdr:rowOff>
    </xdr:from>
    <xdr:to>
      <xdr:col>12</xdr:col>
      <xdr:colOff>609600</xdr:colOff>
      <xdr:row>43</xdr:row>
      <xdr:rowOff>76200</xdr:rowOff>
    </xdr:to>
    <xdr:pic>
      <xdr:nvPicPr>
        <xdr:cNvPr id="2"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571500"/>
          <a:ext cx="9753600" cy="7315200"/>
        </a:xfrm>
        <a:prstGeom prst="rect">
          <a:avLst/>
        </a:prstGeom>
        <a:noFill/>
        <a:ln w="1">
          <a:noFill/>
          <a:miter lim="800000"/>
          <a:headEnd/>
          <a:tailEnd type="none" w="med" len="med"/>
        </a:ln>
        <a:effectLst/>
      </xdr:spPr>
    </xdr:pic>
    <xdr:clientData/>
  </xdr:twoCellAnchor>
  <xdr:twoCellAnchor editAs="oneCell">
    <xdr:from>
      <xdr:col>0</xdr:col>
      <xdr:colOff>0</xdr:colOff>
      <xdr:row>45</xdr:row>
      <xdr:rowOff>0</xdr:rowOff>
    </xdr:from>
    <xdr:to>
      <xdr:col>12</xdr:col>
      <xdr:colOff>609600</xdr:colOff>
      <xdr:row>83</xdr:row>
      <xdr:rowOff>76200</xdr:rowOff>
    </xdr:to>
    <xdr:pic>
      <xdr:nvPicPr>
        <xdr:cNvPr id="11265"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0" y="8191500"/>
          <a:ext cx="9753600" cy="7315200"/>
        </a:xfrm>
        <a:prstGeom prst="rect">
          <a:avLst/>
        </a:prstGeom>
        <a:noFill/>
        <a:ln w="1">
          <a:noFill/>
          <a:miter lim="800000"/>
          <a:headEnd/>
          <a:tailEnd type="none" w="med" len="med"/>
        </a:ln>
        <a:effectLst/>
      </xdr:spPr>
    </xdr:pic>
    <xdr:clientData/>
  </xdr:twoCellAnchor>
  <xdr:twoCellAnchor editAs="oneCell">
    <xdr:from>
      <xdr:col>0</xdr:col>
      <xdr:colOff>0</xdr:colOff>
      <xdr:row>85</xdr:row>
      <xdr:rowOff>0</xdr:rowOff>
    </xdr:from>
    <xdr:to>
      <xdr:col>12</xdr:col>
      <xdr:colOff>609600</xdr:colOff>
      <xdr:row>123</xdr:row>
      <xdr:rowOff>76200</xdr:rowOff>
    </xdr:to>
    <xdr:pic>
      <xdr:nvPicPr>
        <xdr:cNvPr id="11266"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0" y="15811500"/>
          <a:ext cx="9753600" cy="7315200"/>
        </a:xfrm>
        <a:prstGeom prst="rect">
          <a:avLst/>
        </a:prstGeom>
        <a:noFill/>
        <a:ln w="1">
          <a:noFill/>
          <a:miter lim="800000"/>
          <a:headEnd/>
          <a:tailEnd type="none" w="med" len="med"/>
        </a:ln>
        <a:effectLst/>
      </xdr:spPr>
    </xdr:pic>
    <xdr:clientData/>
  </xdr:twoCellAnchor>
  <xdr:twoCellAnchor editAs="oneCell">
    <xdr:from>
      <xdr:col>6</xdr:col>
      <xdr:colOff>714375</xdr:colOff>
      <xdr:row>0</xdr:row>
      <xdr:rowOff>19050</xdr:rowOff>
    </xdr:from>
    <xdr:to>
      <xdr:col>7</xdr:col>
      <xdr:colOff>752475</xdr:colOff>
      <xdr:row>2</xdr:row>
      <xdr:rowOff>103925</xdr:rowOff>
    </xdr:to>
    <xdr:pic>
      <xdr:nvPicPr>
        <xdr:cNvPr id="5" name="4 Imagen">
          <a:hlinkClick xmlns:r="http://schemas.openxmlformats.org/officeDocument/2006/relationships" r:id="rId4"/>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6" name="2 Imagen" descr="C:\Users\Calidad2\AppData\Local\Microsoft\Windows\Temporary Internet Files\Content.Word\ENCABEZADO_EXCEL.JPG"/>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0</xdr:col>
      <xdr:colOff>723900</xdr:colOff>
      <xdr:row>0</xdr:row>
      <xdr:rowOff>47625</xdr:rowOff>
    </xdr:from>
    <xdr:to>
      <xdr:col>5</xdr:col>
      <xdr:colOff>400049</xdr:colOff>
      <xdr:row>2</xdr:row>
      <xdr:rowOff>85725</xdr:rowOff>
    </xdr:to>
    <xdr:sp macro="" textlink="">
      <xdr:nvSpPr>
        <xdr:cNvPr id="7" name="3 Rectángulo"/>
        <xdr:cNvSpPr/>
      </xdr:nvSpPr>
      <xdr:spPr>
        <a:xfrm>
          <a:off x="723900"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a:solidFill>
                <a:schemeClr val="lt1"/>
              </a:solidFill>
              <a:effectLst/>
              <a:latin typeface="Century Gothic" pitchFamily="34" charset="0"/>
              <a:ea typeface="+mn-ea"/>
              <a:cs typeface="+mn-cs"/>
            </a:rPr>
            <a:t>ENVIO DE REPORTES DE DOC</a:t>
          </a:r>
          <a:endParaRPr lang="es-CO" sz="1100" b="1">
            <a:effectLst/>
            <a:latin typeface="Century Gothic" pitchFamily="34" charset="0"/>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752474</xdr:colOff>
      <xdr:row>4</xdr:row>
      <xdr:rowOff>95250</xdr:rowOff>
    </xdr:to>
    <xdr:pic>
      <xdr:nvPicPr>
        <xdr:cNvPr id="3" name="2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5324474" cy="857250"/>
        </a:xfrm>
        <a:prstGeom prst="rect">
          <a:avLst/>
        </a:prstGeom>
        <a:ln>
          <a:noFill/>
        </a:ln>
        <a:effectLst>
          <a:softEdge rad="112500"/>
        </a:effectLst>
      </xdr:spPr>
    </xdr:pic>
    <xdr:clientData/>
  </xdr:twoCellAnchor>
  <xdr:twoCellAnchor editAs="oneCell">
    <xdr:from>
      <xdr:col>7</xdr:col>
      <xdr:colOff>352425</xdr:colOff>
      <xdr:row>0</xdr:row>
      <xdr:rowOff>76200</xdr:rowOff>
    </xdr:from>
    <xdr:to>
      <xdr:col>8</xdr:col>
      <xdr:colOff>714375</xdr:colOff>
      <xdr:row>3</xdr:row>
      <xdr:rowOff>171450</xdr:rowOff>
    </xdr:to>
    <xdr:pic>
      <xdr:nvPicPr>
        <xdr:cNvPr id="4"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686425" y="76200"/>
          <a:ext cx="11239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19050</xdr:colOff>
      <xdr:row>6</xdr:row>
      <xdr:rowOff>85725</xdr:rowOff>
    </xdr:from>
    <xdr:to>
      <xdr:col>12</xdr:col>
      <xdr:colOff>628650</xdr:colOff>
      <xdr:row>44</xdr:row>
      <xdr:rowOff>161925</xdr:rowOff>
    </xdr:to>
    <xdr:pic>
      <xdr:nvPicPr>
        <xdr:cNvPr id="1228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19050" y="657225"/>
          <a:ext cx="9753600" cy="7315200"/>
        </a:xfrm>
        <a:prstGeom prst="rect">
          <a:avLst/>
        </a:prstGeom>
        <a:noFill/>
        <a:ln w="1">
          <a:noFill/>
          <a:miter lim="800000"/>
          <a:headEnd/>
          <a:tailEnd type="none" w="med" len="med"/>
        </a:ln>
        <a:effectLst/>
      </xdr:spPr>
    </xdr:pic>
    <xdr:clientData/>
  </xdr:twoCellAnchor>
  <xdr:twoCellAnchor>
    <xdr:from>
      <xdr:col>9</xdr:col>
      <xdr:colOff>295275</xdr:colOff>
      <xdr:row>24</xdr:row>
      <xdr:rowOff>180975</xdr:rowOff>
    </xdr:from>
    <xdr:to>
      <xdr:col>12</xdr:col>
      <xdr:colOff>247650</xdr:colOff>
      <xdr:row>29</xdr:row>
      <xdr:rowOff>66675</xdr:rowOff>
    </xdr:to>
    <xdr:sp macro="" textlink="">
      <xdr:nvSpPr>
        <xdr:cNvPr id="3" name="2 Rectángulo"/>
        <xdr:cNvSpPr/>
      </xdr:nvSpPr>
      <xdr:spPr>
        <a:xfrm>
          <a:off x="7153275" y="4181475"/>
          <a:ext cx="2238375" cy="838200"/>
        </a:xfrm>
        <a:prstGeom prst="rect">
          <a:avLst/>
        </a:prstGeom>
        <a:noFill/>
        <a:ln w="76200">
          <a:solidFill>
            <a:schemeClr val="tx1">
              <a:lumMod val="85000"/>
              <a:lumOff val="1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editAs="oneCell">
    <xdr:from>
      <xdr:col>0</xdr:col>
      <xdr:colOff>0</xdr:colOff>
      <xdr:row>46</xdr:row>
      <xdr:rowOff>0</xdr:rowOff>
    </xdr:from>
    <xdr:to>
      <xdr:col>12</xdr:col>
      <xdr:colOff>609600</xdr:colOff>
      <xdr:row>84</xdr:row>
      <xdr:rowOff>76200</xdr:rowOff>
    </xdr:to>
    <xdr:pic>
      <xdr:nvPicPr>
        <xdr:cNvPr id="12290"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0" y="8191500"/>
          <a:ext cx="9753600" cy="7315200"/>
        </a:xfrm>
        <a:prstGeom prst="rect">
          <a:avLst/>
        </a:prstGeom>
        <a:noFill/>
        <a:ln w="1">
          <a:noFill/>
          <a:miter lim="800000"/>
          <a:headEnd/>
          <a:tailEnd type="none" w="med" len="med"/>
        </a:ln>
        <a:effectLst/>
      </xdr:spPr>
    </xdr:pic>
    <xdr:clientData/>
  </xdr:twoCellAnchor>
  <xdr:twoCellAnchor>
    <xdr:from>
      <xdr:col>9</xdr:col>
      <xdr:colOff>371475</xdr:colOff>
      <xdr:row>60</xdr:row>
      <xdr:rowOff>95250</xdr:rowOff>
    </xdr:from>
    <xdr:to>
      <xdr:col>10</xdr:col>
      <xdr:colOff>257175</xdr:colOff>
      <xdr:row>63</xdr:row>
      <xdr:rowOff>104775</xdr:rowOff>
    </xdr:to>
    <xdr:sp macro="" textlink="">
      <xdr:nvSpPr>
        <xdr:cNvPr id="5" name="4 Rectángulo"/>
        <xdr:cNvSpPr/>
      </xdr:nvSpPr>
      <xdr:spPr>
        <a:xfrm>
          <a:off x="7229475" y="10953750"/>
          <a:ext cx="647700" cy="581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en-US" sz="1100"/>
        </a:p>
      </xdr:txBody>
    </xdr:sp>
    <xdr:clientData/>
  </xdr:twoCellAnchor>
  <xdr:twoCellAnchor editAs="oneCell">
    <xdr:from>
      <xdr:col>0</xdr:col>
      <xdr:colOff>0</xdr:colOff>
      <xdr:row>86</xdr:row>
      <xdr:rowOff>0</xdr:rowOff>
    </xdr:from>
    <xdr:to>
      <xdr:col>12</xdr:col>
      <xdr:colOff>609600</xdr:colOff>
      <xdr:row>124</xdr:row>
      <xdr:rowOff>76200</xdr:rowOff>
    </xdr:to>
    <xdr:pic>
      <xdr:nvPicPr>
        <xdr:cNvPr id="12291"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0" y="15811500"/>
          <a:ext cx="9753600" cy="7315200"/>
        </a:xfrm>
        <a:prstGeom prst="rect">
          <a:avLst/>
        </a:prstGeom>
        <a:noFill/>
        <a:ln w="1">
          <a:noFill/>
          <a:miter lim="800000"/>
          <a:headEnd/>
          <a:tailEnd type="none" w="med" len="med"/>
        </a:ln>
        <a:effectLst/>
      </xdr:spPr>
    </xdr:pic>
    <xdr:clientData/>
  </xdr:twoCellAnchor>
  <xdr:twoCellAnchor editAs="oneCell">
    <xdr:from>
      <xdr:col>6</xdr:col>
      <xdr:colOff>714375</xdr:colOff>
      <xdr:row>0</xdr:row>
      <xdr:rowOff>19050</xdr:rowOff>
    </xdr:from>
    <xdr:to>
      <xdr:col>7</xdr:col>
      <xdr:colOff>752475</xdr:colOff>
      <xdr:row>2</xdr:row>
      <xdr:rowOff>103925</xdr:rowOff>
    </xdr:to>
    <xdr:pic>
      <xdr:nvPicPr>
        <xdr:cNvPr id="7" name="4 Imagen">
          <a:hlinkClick xmlns:r="http://schemas.openxmlformats.org/officeDocument/2006/relationships" r:id="rId4"/>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8" name="2 Imagen" descr="C:\Users\Calidad2\AppData\Local\Microsoft\Windows\Temporary Internet Files\Content.Word\ENCABEZADO_EXCEL.JPG"/>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0</xdr:col>
      <xdr:colOff>723900</xdr:colOff>
      <xdr:row>0</xdr:row>
      <xdr:rowOff>47625</xdr:rowOff>
    </xdr:from>
    <xdr:to>
      <xdr:col>5</xdr:col>
      <xdr:colOff>400049</xdr:colOff>
      <xdr:row>2</xdr:row>
      <xdr:rowOff>85725</xdr:rowOff>
    </xdr:to>
    <xdr:sp macro="" textlink="">
      <xdr:nvSpPr>
        <xdr:cNvPr id="9" name="3 Rectángulo"/>
        <xdr:cNvSpPr/>
      </xdr:nvSpPr>
      <xdr:spPr>
        <a:xfrm>
          <a:off x="723900"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a:solidFill>
                <a:schemeClr val="lt1"/>
              </a:solidFill>
              <a:effectLst/>
              <a:latin typeface="Century Gothic" pitchFamily="34" charset="0"/>
              <a:ea typeface="+mn-ea"/>
              <a:cs typeface="+mn-cs"/>
            </a:rPr>
            <a:t>REVISION DE PROGRAMACION  DE LLENADO</a:t>
          </a:r>
          <a:endParaRPr lang="es-CO" sz="1100" b="1">
            <a:effectLst/>
            <a:latin typeface="Century Gothic" pitchFamily="34" charset="0"/>
          </a:endParaRP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12</xdr:col>
      <xdr:colOff>609600</xdr:colOff>
      <xdr:row>44</xdr:row>
      <xdr:rowOff>76200</xdr:rowOff>
    </xdr:to>
    <xdr:pic>
      <xdr:nvPicPr>
        <xdr:cNvPr id="1331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952500"/>
          <a:ext cx="9753600" cy="7315200"/>
        </a:xfrm>
        <a:prstGeom prst="rect">
          <a:avLst/>
        </a:prstGeom>
        <a:noFill/>
        <a:ln w="1">
          <a:noFill/>
          <a:miter lim="800000"/>
          <a:headEnd/>
          <a:tailEnd type="none" w="med" len="med"/>
        </a:ln>
        <a:effectLst/>
      </xdr:spPr>
    </xdr:pic>
    <xdr:clientData/>
  </xdr:twoCellAnchor>
  <xdr:twoCellAnchor editAs="oneCell">
    <xdr:from>
      <xdr:col>6</xdr:col>
      <xdr:colOff>714375</xdr:colOff>
      <xdr:row>0</xdr:row>
      <xdr:rowOff>19050</xdr:rowOff>
    </xdr:from>
    <xdr:to>
      <xdr:col>7</xdr:col>
      <xdr:colOff>752475</xdr:colOff>
      <xdr:row>2</xdr:row>
      <xdr:rowOff>103925</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4" name="2 Imagen" descr="C:\Users\Calidad2\AppData\Local\Microsoft\Windows\Temporary Internet Files\Content.Word\ENCABEZADO_EXCEL.JPG"/>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0</xdr:col>
      <xdr:colOff>723900</xdr:colOff>
      <xdr:row>0</xdr:row>
      <xdr:rowOff>47625</xdr:rowOff>
    </xdr:from>
    <xdr:to>
      <xdr:col>5</xdr:col>
      <xdr:colOff>400049</xdr:colOff>
      <xdr:row>2</xdr:row>
      <xdr:rowOff>85725</xdr:rowOff>
    </xdr:to>
    <xdr:sp macro="" textlink="">
      <xdr:nvSpPr>
        <xdr:cNvPr id="5" name="3 Rectángulo"/>
        <xdr:cNvSpPr/>
      </xdr:nvSpPr>
      <xdr:spPr>
        <a:xfrm>
          <a:off x="723900"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a:solidFill>
                <a:schemeClr val="lt1"/>
              </a:solidFill>
              <a:effectLst/>
              <a:latin typeface="Century Gothic" pitchFamily="34" charset="0"/>
              <a:ea typeface="+mn-ea"/>
              <a:cs typeface="+mn-cs"/>
            </a:rPr>
            <a:t>ASIGNACION DE SELLO PARA CONTENEDOR</a:t>
          </a:r>
          <a:endParaRPr lang="es-CO" sz="1100" b="1">
            <a:effectLst/>
            <a:latin typeface="Century Gothic" pitchFamily="34" charset="0"/>
          </a:endParaRP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6</xdr:col>
      <xdr:colOff>714375</xdr:colOff>
      <xdr:row>0</xdr:row>
      <xdr:rowOff>19050</xdr:rowOff>
    </xdr:from>
    <xdr:to>
      <xdr:col>7</xdr:col>
      <xdr:colOff>752475</xdr:colOff>
      <xdr:row>2</xdr:row>
      <xdr:rowOff>103925</xdr:rowOff>
    </xdr:to>
    <xdr:pic>
      <xdr:nvPicPr>
        <xdr:cNvPr id="4"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5" name="2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0</xdr:col>
      <xdr:colOff>723900</xdr:colOff>
      <xdr:row>0</xdr:row>
      <xdr:rowOff>47625</xdr:rowOff>
    </xdr:from>
    <xdr:to>
      <xdr:col>5</xdr:col>
      <xdr:colOff>400049</xdr:colOff>
      <xdr:row>2</xdr:row>
      <xdr:rowOff>85725</xdr:rowOff>
    </xdr:to>
    <xdr:sp macro="" textlink="">
      <xdr:nvSpPr>
        <xdr:cNvPr id="6" name="3 Rectángulo"/>
        <xdr:cNvSpPr/>
      </xdr:nvSpPr>
      <xdr:spPr>
        <a:xfrm>
          <a:off x="723900"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a:solidFill>
                <a:schemeClr val="lt1"/>
              </a:solidFill>
              <a:effectLst/>
              <a:latin typeface="Century Gothic" pitchFamily="34" charset="0"/>
              <a:ea typeface="+mn-ea"/>
              <a:cs typeface="+mn-cs"/>
            </a:rPr>
            <a:t>VerificacIon del estado del contendor</a:t>
          </a:r>
          <a:endParaRPr lang="es-CO" sz="1100" b="1">
            <a:effectLst/>
            <a:latin typeface="Century Gothic" pitchFamily="34" charset="0"/>
          </a:endParaRPr>
        </a:p>
      </xdr:txBody>
    </xdr:sp>
    <xdr:clientData/>
  </xdr:twoCellAnchor>
  <xdr:twoCellAnchor editAs="oneCell">
    <xdr:from>
      <xdr:col>0</xdr:col>
      <xdr:colOff>542925</xdr:colOff>
      <xdr:row>11</xdr:row>
      <xdr:rowOff>9525</xdr:rowOff>
    </xdr:from>
    <xdr:to>
      <xdr:col>10</xdr:col>
      <xdr:colOff>342900</xdr:colOff>
      <xdr:row>27</xdr:row>
      <xdr:rowOff>2928</xdr:rowOff>
    </xdr:to>
    <xdr:pic>
      <xdr:nvPicPr>
        <xdr:cNvPr id="7" name="Imagen 6"/>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42925" y="2105025"/>
          <a:ext cx="7419975" cy="30414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352426</xdr:colOff>
      <xdr:row>30</xdr:row>
      <xdr:rowOff>13697</xdr:rowOff>
    </xdr:from>
    <xdr:to>
      <xdr:col>9</xdr:col>
      <xdr:colOff>66676</xdr:colOff>
      <xdr:row>50</xdr:row>
      <xdr:rowOff>38099</xdr:rowOff>
    </xdr:to>
    <xdr:pic>
      <xdr:nvPicPr>
        <xdr:cNvPr id="9" name="Imagen 8"/>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52426" y="5728697"/>
          <a:ext cx="6572250" cy="38344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47625</xdr:colOff>
      <xdr:row>52</xdr:row>
      <xdr:rowOff>14070</xdr:rowOff>
    </xdr:from>
    <xdr:to>
      <xdr:col>8</xdr:col>
      <xdr:colOff>190500</xdr:colOff>
      <xdr:row>66</xdr:row>
      <xdr:rowOff>76200</xdr:rowOff>
    </xdr:to>
    <xdr:pic>
      <xdr:nvPicPr>
        <xdr:cNvPr id="10" name="Imagen 9"/>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47625" y="9920070"/>
          <a:ext cx="6238875" cy="272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314325</xdr:colOff>
      <xdr:row>72</xdr:row>
      <xdr:rowOff>36696</xdr:rowOff>
    </xdr:from>
    <xdr:to>
      <xdr:col>9</xdr:col>
      <xdr:colOff>257175</xdr:colOff>
      <xdr:row>90</xdr:row>
      <xdr:rowOff>72026</xdr:rowOff>
    </xdr:to>
    <xdr:pic>
      <xdr:nvPicPr>
        <xdr:cNvPr id="11" name="Imagen 10"/>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14325" y="13752696"/>
          <a:ext cx="6800850" cy="34643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314325</xdr:colOff>
      <xdr:row>93</xdr:row>
      <xdr:rowOff>96999</xdr:rowOff>
    </xdr:from>
    <xdr:to>
      <xdr:col>9</xdr:col>
      <xdr:colOff>333375</xdr:colOff>
      <xdr:row>108</xdr:row>
      <xdr:rowOff>28575</xdr:rowOff>
    </xdr:to>
    <xdr:pic>
      <xdr:nvPicPr>
        <xdr:cNvPr id="12" name="Imagen 11"/>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14325" y="17813499"/>
          <a:ext cx="6877050" cy="27890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110</xdr:row>
      <xdr:rowOff>161925</xdr:rowOff>
    </xdr:from>
    <xdr:to>
      <xdr:col>16</xdr:col>
      <xdr:colOff>76200</xdr:colOff>
      <xdr:row>136</xdr:row>
      <xdr:rowOff>47625</xdr:rowOff>
    </xdr:to>
    <xdr:pic>
      <xdr:nvPicPr>
        <xdr:cNvPr id="13" name="Imagen 12"/>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21116925"/>
          <a:ext cx="12268200" cy="483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6</xdr:col>
      <xdr:colOff>714375</xdr:colOff>
      <xdr:row>0</xdr:row>
      <xdr:rowOff>19050</xdr:rowOff>
    </xdr:from>
    <xdr:to>
      <xdr:col>7</xdr:col>
      <xdr:colOff>752475</xdr:colOff>
      <xdr:row>2</xdr:row>
      <xdr:rowOff>103925</xdr:rowOff>
    </xdr:to>
    <xdr:pic>
      <xdr:nvPicPr>
        <xdr:cNvPr id="3"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4" name="2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1</xdr:col>
      <xdr:colOff>514350</xdr:colOff>
      <xdr:row>0</xdr:row>
      <xdr:rowOff>47625</xdr:rowOff>
    </xdr:from>
    <xdr:to>
      <xdr:col>6</xdr:col>
      <xdr:colOff>190499</xdr:colOff>
      <xdr:row>2</xdr:row>
      <xdr:rowOff>85725</xdr:rowOff>
    </xdr:to>
    <xdr:sp macro="" textlink="">
      <xdr:nvSpPr>
        <xdr:cNvPr id="5" name="3 Rectángulo"/>
        <xdr:cNvSpPr/>
      </xdr:nvSpPr>
      <xdr:spPr>
        <a:xfrm>
          <a:off x="1276350"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100" b="1">
              <a:solidFill>
                <a:schemeClr val="lt1"/>
              </a:solidFill>
              <a:effectLst/>
              <a:latin typeface="Century Gothic" pitchFamily="34" charset="0"/>
              <a:ea typeface="+mn-ea"/>
              <a:cs typeface="+mn-cs"/>
            </a:rPr>
            <a:t>Confirmación de zarpe</a:t>
          </a:r>
          <a:endParaRPr lang="es-CO" sz="1100" b="1">
            <a:effectLst/>
            <a:latin typeface="Century Gothic" pitchFamily="34" charset="0"/>
          </a:endParaRPr>
        </a:p>
      </xdr:txBody>
    </xdr:sp>
    <xdr:clientData/>
  </xdr:twoCellAnchor>
  <xdr:twoCellAnchor editAs="oneCell">
    <xdr:from>
      <xdr:col>0</xdr:col>
      <xdr:colOff>47625</xdr:colOff>
      <xdr:row>6</xdr:row>
      <xdr:rowOff>19050</xdr:rowOff>
    </xdr:from>
    <xdr:to>
      <xdr:col>10</xdr:col>
      <xdr:colOff>218647</xdr:colOff>
      <xdr:row>29</xdr:row>
      <xdr:rowOff>37186</xdr:rowOff>
    </xdr:to>
    <xdr:pic>
      <xdr:nvPicPr>
        <xdr:cNvPr id="2" name="Imagen 1"/>
        <xdr:cNvPicPr>
          <a:picLocks noChangeAspect="1"/>
        </xdr:cNvPicPr>
      </xdr:nvPicPr>
      <xdr:blipFill>
        <a:blip xmlns:r="http://schemas.openxmlformats.org/officeDocument/2006/relationships" r:embed="rId4"/>
        <a:stretch>
          <a:fillRect/>
        </a:stretch>
      </xdr:blipFill>
      <xdr:spPr>
        <a:xfrm>
          <a:off x="47625" y="1162050"/>
          <a:ext cx="7791022" cy="4399636"/>
        </a:xfrm>
        <a:prstGeom prst="rect">
          <a:avLst/>
        </a:prstGeom>
      </xdr:spPr>
    </xdr:pic>
    <xdr:clientData/>
  </xdr:twoCellAnchor>
  <xdr:twoCellAnchor editAs="oneCell">
    <xdr:from>
      <xdr:col>0</xdr:col>
      <xdr:colOff>0</xdr:colOff>
      <xdr:row>30</xdr:row>
      <xdr:rowOff>38100</xdr:rowOff>
    </xdr:from>
    <xdr:to>
      <xdr:col>10</xdr:col>
      <xdr:colOff>322825</xdr:colOff>
      <xdr:row>53</xdr:row>
      <xdr:rowOff>141960</xdr:rowOff>
    </xdr:to>
    <xdr:pic>
      <xdr:nvPicPr>
        <xdr:cNvPr id="6" name="Imagen 5"/>
        <xdr:cNvPicPr>
          <a:picLocks noChangeAspect="1"/>
        </xdr:cNvPicPr>
      </xdr:nvPicPr>
      <xdr:blipFill>
        <a:blip xmlns:r="http://schemas.openxmlformats.org/officeDocument/2006/relationships" r:embed="rId5"/>
        <a:stretch>
          <a:fillRect/>
        </a:stretch>
      </xdr:blipFill>
      <xdr:spPr>
        <a:xfrm>
          <a:off x="0" y="5753100"/>
          <a:ext cx="7942825" cy="448536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6</xdr:col>
      <xdr:colOff>714375</xdr:colOff>
      <xdr:row>0</xdr:row>
      <xdr:rowOff>19050</xdr:rowOff>
    </xdr:from>
    <xdr:to>
      <xdr:col>7</xdr:col>
      <xdr:colOff>752475</xdr:colOff>
      <xdr:row>2</xdr:row>
      <xdr:rowOff>103925</xdr:rowOff>
    </xdr:to>
    <xdr:pic>
      <xdr:nvPicPr>
        <xdr:cNvPr id="2"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3" name="2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1</xdr:col>
      <xdr:colOff>514350</xdr:colOff>
      <xdr:row>0</xdr:row>
      <xdr:rowOff>47625</xdr:rowOff>
    </xdr:from>
    <xdr:to>
      <xdr:col>6</xdr:col>
      <xdr:colOff>190499</xdr:colOff>
      <xdr:row>2</xdr:row>
      <xdr:rowOff>85725</xdr:rowOff>
    </xdr:to>
    <xdr:sp macro="" textlink="">
      <xdr:nvSpPr>
        <xdr:cNvPr id="4" name="3 Rectángulo"/>
        <xdr:cNvSpPr/>
      </xdr:nvSpPr>
      <xdr:spPr>
        <a:xfrm>
          <a:off x="1276350"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200" b="1">
              <a:solidFill>
                <a:schemeClr val="lt1"/>
              </a:solidFill>
              <a:effectLst/>
              <a:latin typeface="Century Gothic" pitchFamily="34" charset="0"/>
              <a:ea typeface="+mn-ea"/>
              <a:cs typeface="+mn-cs"/>
            </a:rPr>
            <a:t>Aprobacion de facturas finales</a:t>
          </a:r>
          <a:endParaRPr lang="es-CO" sz="1200" b="1">
            <a:effectLst/>
            <a:latin typeface="Century Gothic" pitchFamily="34" charset="0"/>
          </a:endParaRP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9525</xdr:colOff>
      <xdr:row>6</xdr:row>
      <xdr:rowOff>104775</xdr:rowOff>
    </xdr:from>
    <xdr:to>
      <xdr:col>12</xdr:col>
      <xdr:colOff>619125</xdr:colOff>
      <xdr:row>44</xdr:row>
      <xdr:rowOff>180975</xdr:rowOff>
    </xdr:to>
    <xdr:pic>
      <xdr:nvPicPr>
        <xdr:cNvPr id="1638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9525" y="1247775"/>
          <a:ext cx="9753600" cy="7315200"/>
        </a:xfrm>
        <a:prstGeom prst="rect">
          <a:avLst/>
        </a:prstGeom>
        <a:noFill/>
        <a:ln w="1">
          <a:noFill/>
          <a:miter lim="800000"/>
          <a:headEnd/>
          <a:tailEnd type="none" w="med" len="med"/>
        </a:ln>
        <a:effectLst/>
      </xdr:spPr>
    </xdr:pic>
    <xdr:clientData/>
  </xdr:twoCellAnchor>
  <xdr:twoCellAnchor editAs="oneCell">
    <xdr:from>
      <xdr:col>6</xdr:col>
      <xdr:colOff>714375</xdr:colOff>
      <xdr:row>0</xdr:row>
      <xdr:rowOff>19050</xdr:rowOff>
    </xdr:from>
    <xdr:to>
      <xdr:col>7</xdr:col>
      <xdr:colOff>752475</xdr:colOff>
      <xdr:row>2</xdr:row>
      <xdr:rowOff>103925</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4" name="2 Imagen" descr="C:\Users\Calidad2\AppData\Local\Microsoft\Windows\Temporary Internet Files\Content.Word\ENCABEZADO_EXCEL.JPG"/>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1</xdr:col>
      <xdr:colOff>514350</xdr:colOff>
      <xdr:row>0</xdr:row>
      <xdr:rowOff>47625</xdr:rowOff>
    </xdr:from>
    <xdr:to>
      <xdr:col>6</xdr:col>
      <xdr:colOff>190499</xdr:colOff>
      <xdr:row>2</xdr:row>
      <xdr:rowOff>85725</xdr:rowOff>
    </xdr:to>
    <xdr:sp macro="" textlink="">
      <xdr:nvSpPr>
        <xdr:cNvPr id="5" name="3 Rectángulo"/>
        <xdr:cNvSpPr/>
      </xdr:nvSpPr>
      <xdr:spPr>
        <a:xfrm>
          <a:off x="1276350"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200" b="1">
              <a:solidFill>
                <a:schemeClr val="lt1"/>
              </a:solidFill>
              <a:effectLst/>
              <a:latin typeface="Century Gothic" pitchFamily="34" charset="0"/>
              <a:ea typeface="+mn-ea"/>
              <a:cs typeface="+mn-cs"/>
            </a:rPr>
            <a:t>RADICACION DE SAE</a:t>
          </a:r>
          <a:endParaRPr lang="es-CO" sz="1200" b="1">
            <a:effectLst/>
            <a:latin typeface="Century Gothic" pitchFamily="34" charset="0"/>
          </a:endParaRPr>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6</xdr:col>
      <xdr:colOff>714375</xdr:colOff>
      <xdr:row>0</xdr:row>
      <xdr:rowOff>19050</xdr:rowOff>
    </xdr:from>
    <xdr:to>
      <xdr:col>7</xdr:col>
      <xdr:colOff>752475</xdr:colOff>
      <xdr:row>2</xdr:row>
      <xdr:rowOff>103925</xdr:rowOff>
    </xdr:to>
    <xdr:pic>
      <xdr:nvPicPr>
        <xdr:cNvPr id="2"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3" name="2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1</xdr:col>
      <xdr:colOff>47625</xdr:colOff>
      <xdr:row>0</xdr:row>
      <xdr:rowOff>133349</xdr:rowOff>
    </xdr:from>
    <xdr:to>
      <xdr:col>5</xdr:col>
      <xdr:colOff>485774</xdr:colOff>
      <xdr:row>2</xdr:row>
      <xdr:rowOff>76200</xdr:rowOff>
    </xdr:to>
    <xdr:sp macro="" textlink="">
      <xdr:nvSpPr>
        <xdr:cNvPr id="4" name="3 Rectángulo"/>
        <xdr:cNvSpPr/>
      </xdr:nvSpPr>
      <xdr:spPr>
        <a:xfrm>
          <a:off x="809625" y="133349"/>
          <a:ext cx="3486149" cy="323851"/>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200" b="1">
              <a:solidFill>
                <a:schemeClr val="lt1"/>
              </a:solidFill>
              <a:effectLst/>
              <a:latin typeface="Century Gothic" pitchFamily="34" charset="0"/>
              <a:ea typeface="+mn-ea"/>
              <a:cs typeface="+mn-cs"/>
            </a:rPr>
            <a:t>PROCESO DE CONSOLIDACION EN PUERTO </a:t>
          </a:r>
          <a:endParaRPr lang="es-CO" sz="1200" b="1">
            <a:effectLst/>
            <a:latin typeface="Century Gothic" pitchFamily="34" charset="0"/>
          </a:endParaRP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6</xdr:col>
      <xdr:colOff>542925</xdr:colOff>
      <xdr:row>0</xdr:row>
      <xdr:rowOff>76200</xdr:rowOff>
    </xdr:from>
    <xdr:to>
      <xdr:col>8</xdr:col>
      <xdr:colOff>79527</xdr:colOff>
      <xdr:row>4</xdr:row>
      <xdr:rowOff>133350</xdr:rowOff>
    </xdr:to>
    <xdr:pic>
      <xdr:nvPicPr>
        <xdr:cNvPr id="3"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848350" y="76200"/>
          <a:ext cx="1079652"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19049</xdr:colOff>
      <xdr:row>4</xdr:row>
      <xdr:rowOff>133350</xdr:rowOff>
    </xdr:to>
    <xdr:pic>
      <xdr:nvPicPr>
        <xdr:cNvPr id="4" name="2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0"/>
          <a:ext cx="5324474" cy="704850"/>
        </a:xfrm>
        <a:prstGeom prst="rect">
          <a:avLst/>
        </a:prstGeom>
        <a:ln>
          <a:noFill/>
        </a:ln>
        <a:effectLst>
          <a:softEdge rad="112500"/>
        </a:effectLst>
      </xdr:spPr>
    </xdr:pic>
    <xdr:clientData/>
  </xdr:twoCellAnchor>
  <xdr:twoCellAnchor>
    <xdr:from>
      <xdr:col>1</xdr:col>
      <xdr:colOff>571500</xdr:colOff>
      <xdr:row>0</xdr:row>
      <xdr:rowOff>47625</xdr:rowOff>
    </xdr:from>
    <xdr:to>
      <xdr:col>5</xdr:col>
      <xdr:colOff>276224</xdr:colOff>
      <xdr:row>3</xdr:row>
      <xdr:rowOff>38100</xdr:rowOff>
    </xdr:to>
    <xdr:sp macro="" textlink="">
      <xdr:nvSpPr>
        <xdr:cNvPr id="5" name="3 Rectángulo"/>
        <xdr:cNvSpPr/>
      </xdr:nvSpPr>
      <xdr:spPr>
        <a:xfrm>
          <a:off x="1276350"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200" b="1">
              <a:solidFill>
                <a:schemeClr val="lt1"/>
              </a:solidFill>
              <a:effectLst/>
              <a:latin typeface="Century Gothic" pitchFamily="34" charset="0"/>
              <a:ea typeface="+mn-ea"/>
              <a:cs typeface="+mn-cs"/>
            </a:rPr>
            <a:t>REPORTE FINAL DE MEDIDAS </a:t>
          </a:r>
          <a:endParaRPr lang="es-CO" sz="1200" b="1">
            <a:effectLst/>
            <a:latin typeface="Century Gothic" pitchFamily="34" charset="0"/>
          </a:endParaRPr>
        </a:p>
      </xdr:txBody>
    </xdr:sp>
    <xdr:clientData/>
  </xdr:twoCellAnchor>
  <xdr:twoCellAnchor>
    <xdr:from>
      <xdr:col>0</xdr:col>
      <xdr:colOff>0</xdr:colOff>
      <xdr:row>16</xdr:row>
      <xdr:rowOff>0</xdr:rowOff>
    </xdr:from>
    <xdr:to>
      <xdr:col>5</xdr:col>
      <xdr:colOff>4082</xdr:colOff>
      <xdr:row>20</xdr:row>
      <xdr:rowOff>27214</xdr:rowOff>
    </xdr:to>
    <xdr:pic>
      <xdr:nvPicPr>
        <xdr:cNvPr id="6" name="Picture 1" descr="CC"/>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0"/>
          <a:ext cx="5595257" cy="8082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12</xdr:col>
      <xdr:colOff>609600</xdr:colOff>
      <xdr:row>44</xdr:row>
      <xdr:rowOff>76200</xdr:rowOff>
    </xdr:to>
    <xdr:pic>
      <xdr:nvPicPr>
        <xdr:cNvPr id="2"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381000"/>
          <a:ext cx="9753600" cy="7315200"/>
        </a:xfrm>
        <a:prstGeom prst="rect">
          <a:avLst/>
        </a:prstGeom>
        <a:noFill/>
        <a:ln w="1">
          <a:noFill/>
          <a:miter lim="800000"/>
          <a:headEnd/>
          <a:tailEnd type="none" w="med" len="med"/>
        </a:ln>
        <a:effectLst/>
      </xdr:spPr>
    </xdr:pic>
    <xdr:clientData/>
  </xdr:twoCellAnchor>
  <xdr:twoCellAnchor editAs="oneCell">
    <xdr:from>
      <xdr:col>0</xdr:col>
      <xdr:colOff>0</xdr:colOff>
      <xdr:row>46</xdr:row>
      <xdr:rowOff>0</xdr:rowOff>
    </xdr:from>
    <xdr:to>
      <xdr:col>12</xdr:col>
      <xdr:colOff>609600</xdr:colOff>
      <xdr:row>84</xdr:row>
      <xdr:rowOff>76200</xdr:rowOff>
    </xdr:to>
    <xdr:pic>
      <xdr:nvPicPr>
        <xdr:cNvPr id="18433"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0" y="8001000"/>
          <a:ext cx="9753600" cy="7315200"/>
        </a:xfrm>
        <a:prstGeom prst="rect">
          <a:avLst/>
        </a:prstGeom>
        <a:noFill/>
        <a:ln w="1">
          <a:noFill/>
          <a:miter lim="800000"/>
          <a:headEnd/>
          <a:tailEnd type="none" w="med" len="med"/>
        </a:ln>
        <a:effectLst/>
      </xdr:spPr>
    </xdr:pic>
    <xdr:clientData/>
  </xdr:twoCellAnchor>
  <xdr:twoCellAnchor editAs="oneCell">
    <xdr:from>
      <xdr:col>0</xdr:col>
      <xdr:colOff>0</xdr:colOff>
      <xdr:row>86</xdr:row>
      <xdr:rowOff>0</xdr:rowOff>
    </xdr:from>
    <xdr:to>
      <xdr:col>12</xdr:col>
      <xdr:colOff>609600</xdr:colOff>
      <xdr:row>124</xdr:row>
      <xdr:rowOff>76200</xdr:rowOff>
    </xdr:to>
    <xdr:pic>
      <xdr:nvPicPr>
        <xdr:cNvPr id="18434"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0" y="15621000"/>
          <a:ext cx="9753600" cy="7315200"/>
        </a:xfrm>
        <a:prstGeom prst="rect">
          <a:avLst/>
        </a:prstGeom>
        <a:noFill/>
        <a:ln w="1">
          <a:noFill/>
          <a:miter lim="800000"/>
          <a:headEnd/>
          <a:tailEnd type="none" w="med" len="med"/>
        </a:ln>
        <a:effectLst/>
      </xdr:spPr>
    </xdr:pic>
    <xdr:clientData/>
  </xdr:twoCellAnchor>
  <xdr:twoCellAnchor editAs="oneCell">
    <xdr:from>
      <xdr:col>6</xdr:col>
      <xdr:colOff>714375</xdr:colOff>
      <xdr:row>0</xdr:row>
      <xdr:rowOff>19050</xdr:rowOff>
    </xdr:from>
    <xdr:to>
      <xdr:col>7</xdr:col>
      <xdr:colOff>752475</xdr:colOff>
      <xdr:row>2</xdr:row>
      <xdr:rowOff>103925</xdr:rowOff>
    </xdr:to>
    <xdr:pic>
      <xdr:nvPicPr>
        <xdr:cNvPr id="5" name="4 Imagen">
          <a:hlinkClick xmlns:r="http://schemas.openxmlformats.org/officeDocument/2006/relationships" r:id="rId4"/>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168088</xdr:rowOff>
    </xdr:to>
    <xdr:pic>
      <xdr:nvPicPr>
        <xdr:cNvPr id="6" name="2 Imagen" descr="C:\Users\Calidad2\AppData\Local\Microsoft\Windows\Temporary Internet Files\Content.Word\ENCABEZADO_EXCEL.JPG"/>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1</xdr:col>
      <xdr:colOff>133350</xdr:colOff>
      <xdr:row>0</xdr:row>
      <xdr:rowOff>47625</xdr:rowOff>
    </xdr:from>
    <xdr:to>
      <xdr:col>5</xdr:col>
      <xdr:colOff>571499</xdr:colOff>
      <xdr:row>2</xdr:row>
      <xdr:rowOff>85725</xdr:rowOff>
    </xdr:to>
    <xdr:sp macro="" textlink="">
      <xdr:nvSpPr>
        <xdr:cNvPr id="7" name="3 Rectángulo"/>
        <xdr:cNvSpPr/>
      </xdr:nvSpPr>
      <xdr:spPr>
        <a:xfrm>
          <a:off x="895350" y="47625"/>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200" b="1">
              <a:solidFill>
                <a:schemeClr val="lt1"/>
              </a:solidFill>
              <a:effectLst/>
              <a:latin typeface="Century Gothic" pitchFamily="34" charset="0"/>
              <a:ea typeface="+mn-ea"/>
              <a:cs typeface="+mn-cs"/>
            </a:rPr>
            <a:t>ENVIO DE NOVEDADES A LOS CLIENTES</a:t>
          </a:r>
          <a:endParaRPr lang="es-CO" sz="1200" b="1">
            <a:effectLst/>
            <a:latin typeface="Century Gothic" pitchFamily="34" charset="0"/>
          </a:endParaRP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390524</xdr:colOff>
      <xdr:row>4</xdr:row>
      <xdr:rowOff>38100</xdr:rowOff>
    </xdr:to>
    <xdr:pic>
      <xdr:nvPicPr>
        <xdr:cNvPr id="2" name="1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6486524" cy="800100"/>
        </a:xfrm>
        <a:prstGeom prst="rect">
          <a:avLst/>
        </a:prstGeom>
        <a:ln>
          <a:noFill/>
        </a:ln>
        <a:effectLst>
          <a:softEdge rad="112500"/>
        </a:effectLst>
      </xdr:spPr>
    </xdr:pic>
    <xdr:clientData/>
  </xdr:twoCellAnchor>
  <xdr:twoCellAnchor editAs="oneCell">
    <xdr:from>
      <xdr:col>8</xdr:col>
      <xdr:colOff>485775</xdr:colOff>
      <xdr:row>0</xdr:row>
      <xdr:rowOff>133350</xdr:rowOff>
    </xdr:from>
    <xdr:to>
      <xdr:col>9</xdr:col>
      <xdr:colOff>523875</xdr:colOff>
      <xdr:row>3</xdr:row>
      <xdr:rowOff>27725</xdr:rowOff>
    </xdr:to>
    <xdr:pic>
      <xdr:nvPicPr>
        <xdr:cNvPr id="4"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581775" y="1333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85</xdr:row>
      <xdr:rowOff>0</xdr:rowOff>
    </xdr:from>
    <xdr:to>
      <xdr:col>7</xdr:col>
      <xdr:colOff>533400</xdr:colOff>
      <xdr:row>97</xdr:row>
      <xdr:rowOff>19050</xdr:rowOff>
    </xdr:to>
    <xdr:pic>
      <xdr:nvPicPr>
        <xdr:cNvPr id="5" name="Imagen 4" descr="http://indipacklogistica.com/wp-content/uploads/2013/05/mark_col1.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62000" y="14668500"/>
          <a:ext cx="5105400" cy="2305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100</xdr:row>
      <xdr:rowOff>0</xdr:rowOff>
    </xdr:from>
    <xdr:to>
      <xdr:col>6</xdr:col>
      <xdr:colOff>0</xdr:colOff>
      <xdr:row>115</xdr:row>
      <xdr:rowOff>0</xdr:rowOff>
    </xdr:to>
    <xdr:pic>
      <xdr:nvPicPr>
        <xdr:cNvPr id="7" name="Imagen 6" descr="http://indipacklogistica.com/wp-content/uploads/2013/05/sello-ica.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62000" y="17526000"/>
          <a:ext cx="3810000" cy="2857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514349</xdr:colOff>
      <xdr:row>99</xdr:row>
      <xdr:rowOff>114300</xdr:rowOff>
    </xdr:from>
    <xdr:to>
      <xdr:col>14</xdr:col>
      <xdr:colOff>266699</xdr:colOff>
      <xdr:row>117</xdr:row>
      <xdr:rowOff>76200</xdr:rowOff>
    </xdr:to>
    <xdr:pic>
      <xdr:nvPicPr>
        <xdr:cNvPr id="8" name="Imagen 7" descr="http://ecocosas.com/wp-content/uploads/2015/01/15800htkd_ippc.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848349" y="17449800"/>
          <a:ext cx="5086350" cy="339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158</xdr:row>
      <xdr:rowOff>114300</xdr:rowOff>
    </xdr:from>
    <xdr:to>
      <xdr:col>11</xdr:col>
      <xdr:colOff>342900</xdr:colOff>
      <xdr:row>190</xdr:row>
      <xdr:rowOff>57150</xdr:rowOff>
    </xdr:to>
    <xdr:pic>
      <xdr:nvPicPr>
        <xdr:cNvPr id="10" name="Imagen 9"/>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57200" y="26212800"/>
          <a:ext cx="8267700" cy="6038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676275</xdr:colOff>
      <xdr:row>171</xdr:row>
      <xdr:rowOff>9525</xdr:rowOff>
    </xdr:from>
    <xdr:to>
      <xdr:col>15</xdr:col>
      <xdr:colOff>485775</xdr:colOff>
      <xdr:row>177</xdr:row>
      <xdr:rowOff>9525</xdr:rowOff>
    </xdr:to>
    <xdr:pic>
      <xdr:nvPicPr>
        <xdr:cNvPr id="11" name="Imagen 10" descr="http://www.tangleretiquetas.com.ar/wp-content/uploads/2015/11/1-300x120.pn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9058275" y="28584525"/>
          <a:ext cx="285750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761999</xdr:colOff>
      <xdr:row>196</xdr:row>
      <xdr:rowOff>0</xdr:rowOff>
    </xdr:from>
    <xdr:to>
      <xdr:col>7</xdr:col>
      <xdr:colOff>676274</xdr:colOff>
      <xdr:row>214</xdr:row>
      <xdr:rowOff>30090</xdr:rowOff>
    </xdr:to>
    <xdr:pic>
      <xdr:nvPicPr>
        <xdr:cNvPr id="12" name="Imagen 11" descr="https://robstspblog.files.wordpress.com/2013/11/robsbog20120619-5.jp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761999" y="33337500"/>
          <a:ext cx="5248275" cy="34590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57149</xdr:colOff>
      <xdr:row>132</xdr:row>
      <xdr:rowOff>28575</xdr:rowOff>
    </xdr:from>
    <xdr:to>
      <xdr:col>8</xdr:col>
      <xdr:colOff>466724</xdr:colOff>
      <xdr:row>153</xdr:row>
      <xdr:rowOff>130629</xdr:rowOff>
    </xdr:to>
    <xdr:pic>
      <xdr:nvPicPr>
        <xdr:cNvPr id="13" name="Imagen 12"/>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819149" y="25365075"/>
          <a:ext cx="5743575" cy="41025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13</xdr:row>
      <xdr:rowOff>190499</xdr:rowOff>
    </xdr:from>
    <xdr:to>
      <xdr:col>18</xdr:col>
      <xdr:colOff>74571</xdr:colOff>
      <xdr:row>64</xdr:row>
      <xdr:rowOff>180974</xdr:rowOff>
    </xdr:to>
    <xdr:pic>
      <xdr:nvPicPr>
        <xdr:cNvPr id="3" name="Imagen 2"/>
        <xdr:cNvPicPr>
          <a:picLocks noChangeAspect="1"/>
        </xdr:cNvPicPr>
      </xdr:nvPicPr>
      <xdr:blipFill>
        <a:blip xmlns:r="http://schemas.openxmlformats.org/officeDocument/2006/relationships" r:embed="rId11"/>
        <a:stretch>
          <a:fillRect/>
        </a:stretch>
      </xdr:blipFill>
      <xdr:spPr>
        <a:xfrm>
          <a:off x="762000" y="2714624"/>
          <a:ext cx="13028571" cy="97059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19050</xdr:colOff>
      <xdr:row>0</xdr:row>
      <xdr:rowOff>142875</xdr:rowOff>
    </xdr:from>
    <xdr:to>
      <xdr:col>9</xdr:col>
      <xdr:colOff>381000</xdr:colOff>
      <xdr:row>5</xdr:row>
      <xdr:rowOff>47625</xdr:rowOff>
    </xdr:to>
    <xdr:pic>
      <xdr:nvPicPr>
        <xdr:cNvPr id="2"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115050" y="142875"/>
          <a:ext cx="11239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6</xdr:row>
      <xdr:rowOff>0</xdr:rowOff>
    </xdr:to>
    <xdr:pic>
      <xdr:nvPicPr>
        <xdr:cNvPr id="3" name="2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0"/>
          <a:ext cx="5324474" cy="857250"/>
        </a:xfrm>
        <a:prstGeom prst="rect">
          <a:avLst/>
        </a:prstGeom>
        <a:ln>
          <a:noFill/>
        </a:ln>
        <a:effectLst>
          <a:softEdge rad="112500"/>
        </a:effectLst>
      </xdr:spPr>
    </xdr:pic>
    <xdr:clientData/>
  </xdr:twoCellAnchor>
  <xdr:twoCellAnchor>
    <xdr:from>
      <xdr:col>1</xdr:col>
      <xdr:colOff>57150</xdr:colOff>
      <xdr:row>0</xdr:row>
      <xdr:rowOff>43143</xdr:rowOff>
    </xdr:from>
    <xdr:to>
      <xdr:col>5</xdr:col>
      <xdr:colOff>257175</xdr:colOff>
      <xdr:row>2</xdr:row>
      <xdr:rowOff>87966</xdr:rowOff>
    </xdr:to>
    <xdr:sp macro="" textlink="">
      <xdr:nvSpPr>
        <xdr:cNvPr id="4" name="3 Rectángulo"/>
        <xdr:cNvSpPr/>
      </xdr:nvSpPr>
      <xdr:spPr>
        <a:xfrm>
          <a:off x="819150" y="43143"/>
          <a:ext cx="3248025" cy="42582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600" b="1" baseline="0">
              <a:solidFill>
                <a:schemeClr val="lt1"/>
              </a:solidFill>
              <a:effectLst/>
              <a:latin typeface="Century Gothic" pitchFamily="34" charset="0"/>
              <a:ea typeface="+mn-ea"/>
              <a:cs typeface="+mn-cs"/>
            </a:rPr>
            <a:t>Revisar Documentación final </a:t>
          </a:r>
          <a:endParaRPr lang="es-CO" sz="1800" b="1">
            <a:effectLst/>
            <a:latin typeface="Century Gothic" pitchFamily="34" charset="0"/>
          </a:endParaRPr>
        </a:p>
      </xdr:txBody>
    </xdr:sp>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390524</xdr:colOff>
      <xdr:row>4</xdr:row>
      <xdr:rowOff>38100</xdr:rowOff>
    </xdr:to>
    <xdr:pic>
      <xdr:nvPicPr>
        <xdr:cNvPr id="2" name="1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6486524" cy="800100"/>
        </a:xfrm>
        <a:prstGeom prst="rect">
          <a:avLst/>
        </a:prstGeom>
        <a:ln>
          <a:noFill/>
        </a:ln>
        <a:effectLst>
          <a:softEdge rad="112500"/>
        </a:effectLst>
      </xdr:spPr>
    </xdr:pic>
    <xdr:clientData/>
  </xdr:twoCellAnchor>
  <xdr:twoCellAnchor editAs="oneCell">
    <xdr:from>
      <xdr:col>8</xdr:col>
      <xdr:colOff>476250</xdr:colOff>
      <xdr:row>0</xdr:row>
      <xdr:rowOff>104775</xdr:rowOff>
    </xdr:from>
    <xdr:to>
      <xdr:col>9</xdr:col>
      <xdr:colOff>514350</xdr:colOff>
      <xdr:row>2</xdr:row>
      <xdr:rowOff>189650</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572250" y="104775"/>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38100</xdr:colOff>
      <xdr:row>0</xdr:row>
      <xdr:rowOff>57150</xdr:rowOff>
    </xdr:from>
    <xdr:to>
      <xdr:col>8</xdr:col>
      <xdr:colOff>428624</xdr:colOff>
      <xdr:row>4</xdr:row>
      <xdr:rowOff>95250</xdr:rowOff>
    </xdr:to>
    <xdr:pic>
      <xdr:nvPicPr>
        <xdr:cNvPr id="2" name="1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8100" y="57150"/>
          <a:ext cx="6486524" cy="800100"/>
        </a:xfrm>
        <a:prstGeom prst="rect">
          <a:avLst/>
        </a:prstGeom>
        <a:ln>
          <a:noFill/>
        </a:ln>
        <a:effectLst>
          <a:softEdge rad="112500"/>
        </a:effectLst>
      </xdr:spPr>
    </xdr:pic>
    <xdr:clientData/>
  </xdr:twoCellAnchor>
  <xdr:twoCellAnchor editAs="oneCell">
    <xdr:from>
      <xdr:col>8</xdr:col>
      <xdr:colOff>552450</xdr:colOff>
      <xdr:row>0</xdr:row>
      <xdr:rowOff>161925</xdr:rowOff>
    </xdr:from>
    <xdr:to>
      <xdr:col>9</xdr:col>
      <xdr:colOff>590550</xdr:colOff>
      <xdr:row>3</xdr:row>
      <xdr:rowOff>56300</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648450" y="161925"/>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38100</xdr:colOff>
      <xdr:row>0</xdr:row>
      <xdr:rowOff>57150</xdr:rowOff>
    </xdr:from>
    <xdr:to>
      <xdr:col>8</xdr:col>
      <xdr:colOff>428624</xdr:colOff>
      <xdr:row>4</xdr:row>
      <xdr:rowOff>95250</xdr:rowOff>
    </xdr:to>
    <xdr:pic>
      <xdr:nvPicPr>
        <xdr:cNvPr id="2" name="1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8100" y="57150"/>
          <a:ext cx="6486524" cy="800100"/>
        </a:xfrm>
        <a:prstGeom prst="rect">
          <a:avLst/>
        </a:prstGeom>
        <a:ln>
          <a:noFill/>
        </a:ln>
        <a:effectLst>
          <a:softEdge rad="112500"/>
        </a:effectLst>
      </xdr:spPr>
    </xdr:pic>
    <xdr:clientData/>
  </xdr:twoCellAnchor>
  <xdr:twoCellAnchor editAs="oneCell">
    <xdr:from>
      <xdr:col>8</xdr:col>
      <xdr:colOff>552450</xdr:colOff>
      <xdr:row>0</xdr:row>
      <xdr:rowOff>161925</xdr:rowOff>
    </xdr:from>
    <xdr:to>
      <xdr:col>9</xdr:col>
      <xdr:colOff>590550</xdr:colOff>
      <xdr:row>3</xdr:row>
      <xdr:rowOff>56300</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648450" y="161925"/>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761999</xdr:colOff>
      <xdr:row>6</xdr:row>
      <xdr:rowOff>184094</xdr:rowOff>
    </xdr:from>
    <xdr:to>
      <xdr:col>16</xdr:col>
      <xdr:colOff>390524</xdr:colOff>
      <xdr:row>34</xdr:row>
      <xdr:rowOff>171449</xdr:rowOff>
    </xdr:to>
    <xdr:pic>
      <xdr:nvPicPr>
        <xdr:cNvPr id="4" name="Imagen 3"/>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61999" y="1327094"/>
          <a:ext cx="11820525" cy="53213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28575</xdr:colOff>
      <xdr:row>102</xdr:row>
      <xdr:rowOff>47625</xdr:rowOff>
    </xdr:from>
    <xdr:to>
      <xdr:col>17</xdr:col>
      <xdr:colOff>695325</xdr:colOff>
      <xdr:row>130</xdr:row>
      <xdr:rowOff>0</xdr:rowOff>
    </xdr:to>
    <xdr:pic>
      <xdr:nvPicPr>
        <xdr:cNvPr id="8" name="Imagen 7"/>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90575" y="19478625"/>
          <a:ext cx="12858750" cy="5286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37</xdr:row>
      <xdr:rowOff>0</xdr:rowOff>
    </xdr:from>
    <xdr:to>
      <xdr:col>16</xdr:col>
      <xdr:colOff>476250</xdr:colOff>
      <xdr:row>69</xdr:row>
      <xdr:rowOff>133350</xdr:rowOff>
    </xdr:to>
    <xdr:pic>
      <xdr:nvPicPr>
        <xdr:cNvPr id="9" name="Imagen 8"/>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62000" y="7048500"/>
          <a:ext cx="11906250" cy="6229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628649</xdr:colOff>
      <xdr:row>71</xdr:row>
      <xdr:rowOff>1</xdr:rowOff>
    </xdr:from>
    <xdr:to>
      <xdr:col>14</xdr:col>
      <xdr:colOff>295274</xdr:colOff>
      <xdr:row>100</xdr:row>
      <xdr:rowOff>94069</xdr:rowOff>
    </xdr:to>
    <xdr:pic>
      <xdr:nvPicPr>
        <xdr:cNvPr id="10" name="Imagen 9"/>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28649" y="13525501"/>
          <a:ext cx="10334625" cy="56185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8</xdr:col>
      <xdr:colOff>390524</xdr:colOff>
      <xdr:row>5</xdr:row>
      <xdr:rowOff>38100</xdr:rowOff>
    </xdr:to>
    <xdr:pic>
      <xdr:nvPicPr>
        <xdr:cNvPr id="2" name="1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6486524" cy="800100"/>
        </a:xfrm>
        <a:prstGeom prst="rect">
          <a:avLst/>
        </a:prstGeom>
        <a:ln>
          <a:noFill/>
        </a:ln>
        <a:effectLst>
          <a:softEdge rad="112500"/>
        </a:effectLst>
      </xdr:spPr>
    </xdr:pic>
    <xdr:clientData/>
  </xdr:twoCellAnchor>
  <xdr:twoCellAnchor editAs="oneCell">
    <xdr:from>
      <xdr:col>9</xdr:col>
      <xdr:colOff>0</xdr:colOff>
      <xdr:row>1</xdr:row>
      <xdr:rowOff>0</xdr:rowOff>
    </xdr:from>
    <xdr:to>
      <xdr:col>10</xdr:col>
      <xdr:colOff>38100</xdr:colOff>
      <xdr:row>3</xdr:row>
      <xdr:rowOff>84875</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858000" y="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523875</xdr:colOff>
      <xdr:row>10</xdr:row>
      <xdr:rowOff>11857</xdr:rowOff>
    </xdr:from>
    <xdr:to>
      <xdr:col>14</xdr:col>
      <xdr:colOff>352425</xdr:colOff>
      <xdr:row>37</xdr:row>
      <xdr:rowOff>9524</xdr:rowOff>
    </xdr:to>
    <xdr:pic>
      <xdr:nvPicPr>
        <xdr:cNvPr id="4" name="Imagen 3"/>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23875" y="1726357"/>
          <a:ext cx="10496550" cy="51411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38</xdr:row>
      <xdr:rowOff>0</xdr:rowOff>
    </xdr:from>
    <xdr:to>
      <xdr:col>8</xdr:col>
      <xdr:colOff>428625</xdr:colOff>
      <xdr:row>48</xdr:row>
      <xdr:rowOff>66675</xdr:rowOff>
    </xdr:to>
    <xdr:pic>
      <xdr:nvPicPr>
        <xdr:cNvPr id="5" name="Imagen 4"/>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62000" y="7048500"/>
          <a:ext cx="5762625" cy="1971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51</xdr:row>
      <xdr:rowOff>0</xdr:rowOff>
    </xdr:from>
    <xdr:to>
      <xdr:col>15</xdr:col>
      <xdr:colOff>352425</xdr:colOff>
      <xdr:row>77</xdr:row>
      <xdr:rowOff>47625</xdr:rowOff>
    </xdr:to>
    <xdr:pic>
      <xdr:nvPicPr>
        <xdr:cNvPr id="6" name="Imagen 5"/>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62000" y="9525000"/>
          <a:ext cx="11020425" cy="5000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79</xdr:row>
      <xdr:rowOff>0</xdr:rowOff>
    </xdr:from>
    <xdr:to>
      <xdr:col>16</xdr:col>
      <xdr:colOff>514350</xdr:colOff>
      <xdr:row>107</xdr:row>
      <xdr:rowOff>9525</xdr:rowOff>
    </xdr:to>
    <xdr:pic>
      <xdr:nvPicPr>
        <xdr:cNvPr id="7" name="Imagen 6"/>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62000" y="14859000"/>
          <a:ext cx="11944350" cy="5343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9</xdr:col>
      <xdr:colOff>47624</xdr:colOff>
      <xdr:row>6</xdr:row>
      <xdr:rowOff>38100</xdr:rowOff>
    </xdr:to>
    <xdr:pic>
      <xdr:nvPicPr>
        <xdr:cNvPr id="2" name="1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190500"/>
          <a:ext cx="6486524" cy="800100"/>
        </a:xfrm>
        <a:prstGeom prst="rect">
          <a:avLst/>
        </a:prstGeom>
        <a:ln>
          <a:noFill/>
        </a:ln>
        <a:effectLst>
          <a:softEdge rad="112500"/>
        </a:effectLst>
      </xdr:spPr>
    </xdr:pic>
    <xdr:clientData/>
  </xdr:twoCellAnchor>
  <xdr:twoCellAnchor editAs="oneCell">
    <xdr:from>
      <xdr:col>9</xdr:col>
      <xdr:colOff>114698</xdr:colOff>
      <xdr:row>1</xdr:row>
      <xdr:rowOff>171450</xdr:rowOff>
    </xdr:from>
    <xdr:to>
      <xdr:col>10</xdr:col>
      <xdr:colOff>628650</xdr:colOff>
      <xdr:row>5</xdr:row>
      <xdr:rowOff>152400</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553598" y="361950"/>
          <a:ext cx="1275952"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657225</xdr:colOff>
      <xdr:row>60</xdr:row>
      <xdr:rowOff>0</xdr:rowOff>
    </xdr:from>
    <xdr:to>
      <xdr:col>12</xdr:col>
      <xdr:colOff>323850</xdr:colOff>
      <xdr:row>91</xdr:row>
      <xdr:rowOff>7908</xdr:rowOff>
    </xdr:to>
    <xdr:pic>
      <xdr:nvPicPr>
        <xdr:cNvPr id="4" name="Imagen 3"/>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57225" y="13230225"/>
          <a:ext cx="8705850" cy="59134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657225</xdr:colOff>
      <xdr:row>94</xdr:row>
      <xdr:rowOff>19050</xdr:rowOff>
    </xdr:from>
    <xdr:to>
      <xdr:col>12</xdr:col>
      <xdr:colOff>161925</xdr:colOff>
      <xdr:row>124</xdr:row>
      <xdr:rowOff>0</xdr:rowOff>
    </xdr:to>
    <xdr:pic>
      <xdr:nvPicPr>
        <xdr:cNvPr id="6" name="Imagen 5"/>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57225" y="19535775"/>
          <a:ext cx="8543925" cy="569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104774</xdr:colOff>
      <xdr:row>126</xdr:row>
      <xdr:rowOff>133350</xdr:rowOff>
    </xdr:from>
    <xdr:to>
      <xdr:col>11</xdr:col>
      <xdr:colOff>761999</xdr:colOff>
      <xdr:row>155</xdr:row>
      <xdr:rowOff>66675</xdr:rowOff>
    </xdr:to>
    <xdr:pic>
      <xdr:nvPicPr>
        <xdr:cNvPr id="7" name="Imagen 6"/>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66774" y="26517600"/>
          <a:ext cx="8277225" cy="545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0</xdr:col>
      <xdr:colOff>0</xdr:colOff>
      <xdr:row>0</xdr:row>
      <xdr:rowOff>190499</xdr:rowOff>
    </xdr:from>
    <xdr:to>
      <xdr:col>8</xdr:col>
      <xdr:colOff>390524</xdr:colOff>
      <xdr:row>6</xdr:row>
      <xdr:rowOff>9524</xdr:rowOff>
    </xdr:to>
    <xdr:pic>
      <xdr:nvPicPr>
        <xdr:cNvPr id="2" name="1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190499"/>
          <a:ext cx="6486524" cy="962025"/>
        </a:xfrm>
        <a:prstGeom prst="rect">
          <a:avLst/>
        </a:prstGeom>
        <a:ln>
          <a:noFill/>
        </a:ln>
        <a:effectLst>
          <a:softEdge rad="112500"/>
        </a:effectLst>
      </xdr:spPr>
    </xdr:pic>
    <xdr:clientData/>
  </xdr:twoCellAnchor>
  <xdr:twoCellAnchor editAs="oneCell">
    <xdr:from>
      <xdr:col>8</xdr:col>
      <xdr:colOff>733425</xdr:colOff>
      <xdr:row>1</xdr:row>
      <xdr:rowOff>161925</xdr:rowOff>
    </xdr:from>
    <xdr:to>
      <xdr:col>10</xdr:col>
      <xdr:colOff>9525</xdr:colOff>
      <xdr:row>6</xdr:row>
      <xdr:rowOff>9525</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829425" y="352425"/>
          <a:ext cx="8001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16</xdr:row>
      <xdr:rowOff>0</xdr:rowOff>
    </xdr:from>
    <xdr:to>
      <xdr:col>10</xdr:col>
      <xdr:colOff>399143</xdr:colOff>
      <xdr:row>34</xdr:row>
      <xdr:rowOff>151952</xdr:rowOff>
    </xdr:to>
    <xdr:pic>
      <xdr:nvPicPr>
        <xdr:cNvPr id="4" name="Imagen 3"/>
        <xdr:cNvPicPr>
          <a:picLocks noChangeAspect="1"/>
        </xdr:cNvPicPr>
      </xdr:nvPicPr>
      <xdr:blipFill>
        <a:blip xmlns:r="http://schemas.openxmlformats.org/officeDocument/2006/relationships" r:embed="rId4"/>
        <a:stretch>
          <a:fillRect/>
        </a:stretch>
      </xdr:blipFill>
      <xdr:spPr>
        <a:xfrm>
          <a:off x="762000" y="3152775"/>
          <a:ext cx="7257143" cy="3580952"/>
        </a:xfrm>
        <a:prstGeom prst="rect">
          <a:avLst/>
        </a:prstGeom>
      </xdr:spPr>
    </xdr:pic>
    <xdr:clientData/>
  </xdr:twoCellAnchor>
  <xdr:twoCellAnchor editAs="oneCell">
    <xdr:from>
      <xdr:col>0</xdr:col>
      <xdr:colOff>133350</xdr:colOff>
      <xdr:row>36</xdr:row>
      <xdr:rowOff>171450</xdr:rowOff>
    </xdr:from>
    <xdr:to>
      <xdr:col>17</xdr:col>
      <xdr:colOff>161925</xdr:colOff>
      <xdr:row>73</xdr:row>
      <xdr:rowOff>28575</xdr:rowOff>
    </xdr:to>
    <xdr:pic>
      <xdr:nvPicPr>
        <xdr:cNvPr id="5" name="Imagen 4"/>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33350" y="7134225"/>
          <a:ext cx="12982575" cy="6905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8</xdr:col>
      <xdr:colOff>390524</xdr:colOff>
      <xdr:row>6</xdr:row>
      <xdr:rowOff>9525</xdr:rowOff>
    </xdr:to>
    <xdr:pic>
      <xdr:nvPicPr>
        <xdr:cNvPr id="3" name="1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190500"/>
          <a:ext cx="6486524" cy="962025"/>
        </a:xfrm>
        <a:prstGeom prst="rect">
          <a:avLst/>
        </a:prstGeom>
        <a:ln>
          <a:noFill/>
        </a:ln>
        <a:effectLst>
          <a:softEdge rad="112500"/>
        </a:effectLst>
      </xdr:spPr>
    </xdr:pic>
    <xdr:clientData/>
  </xdr:twoCellAnchor>
  <xdr:twoCellAnchor editAs="oneCell">
    <xdr:from>
      <xdr:col>8</xdr:col>
      <xdr:colOff>723900</xdr:colOff>
      <xdr:row>1</xdr:row>
      <xdr:rowOff>123825</xdr:rowOff>
    </xdr:from>
    <xdr:to>
      <xdr:col>10</xdr:col>
      <xdr:colOff>0</xdr:colOff>
      <xdr:row>5</xdr:row>
      <xdr:rowOff>161925</xdr:rowOff>
    </xdr:to>
    <xdr:pic>
      <xdr:nvPicPr>
        <xdr:cNvPr id="4"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819900" y="314325"/>
          <a:ext cx="8001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390524</xdr:colOff>
      <xdr:row>4</xdr:row>
      <xdr:rowOff>38100</xdr:rowOff>
    </xdr:to>
    <xdr:pic>
      <xdr:nvPicPr>
        <xdr:cNvPr id="2" name="1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6486524" cy="800100"/>
        </a:xfrm>
        <a:prstGeom prst="rect">
          <a:avLst/>
        </a:prstGeom>
        <a:ln>
          <a:noFill/>
        </a:ln>
        <a:effectLst>
          <a:softEdge rad="112500"/>
        </a:effectLst>
      </xdr:spPr>
    </xdr:pic>
    <xdr:clientData/>
  </xdr:twoCellAnchor>
  <xdr:twoCellAnchor editAs="oneCell">
    <xdr:from>
      <xdr:col>9</xdr:col>
      <xdr:colOff>0</xdr:colOff>
      <xdr:row>0</xdr:row>
      <xdr:rowOff>0</xdr:rowOff>
    </xdr:from>
    <xdr:to>
      <xdr:col>10</xdr:col>
      <xdr:colOff>38100</xdr:colOff>
      <xdr:row>2</xdr:row>
      <xdr:rowOff>84875</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858000" y="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8</xdr:col>
      <xdr:colOff>390524</xdr:colOff>
      <xdr:row>6</xdr:row>
      <xdr:rowOff>9525</xdr:rowOff>
    </xdr:to>
    <xdr:pic>
      <xdr:nvPicPr>
        <xdr:cNvPr id="2" name="1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190500"/>
          <a:ext cx="6486524" cy="962025"/>
        </a:xfrm>
        <a:prstGeom prst="rect">
          <a:avLst/>
        </a:prstGeom>
        <a:ln>
          <a:noFill/>
        </a:ln>
        <a:effectLst>
          <a:softEdge rad="112500"/>
        </a:effectLst>
      </xdr:spPr>
    </xdr:pic>
    <xdr:clientData/>
  </xdr:twoCellAnchor>
  <xdr:twoCellAnchor editAs="oneCell">
    <xdr:from>
      <xdr:col>8</xdr:col>
      <xdr:colOff>600075</xdr:colOff>
      <xdr:row>1</xdr:row>
      <xdr:rowOff>123825</xdr:rowOff>
    </xdr:from>
    <xdr:to>
      <xdr:col>9</xdr:col>
      <xdr:colOff>638175</xdr:colOff>
      <xdr:row>5</xdr:row>
      <xdr:rowOff>161925</xdr:rowOff>
    </xdr:to>
    <xdr:pic>
      <xdr:nvPicPr>
        <xdr:cNvPr id="3"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696075" y="314325"/>
          <a:ext cx="8001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552450</xdr:colOff>
      <xdr:row>10</xdr:row>
      <xdr:rowOff>28575</xdr:rowOff>
    </xdr:from>
    <xdr:to>
      <xdr:col>11</xdr:col>
      <xdr:colOff>371475</xdr:colOff>
      <xdr:row>39</xdr:row>
      <xdr:rowOff>28575</xdr:rowOff>
    </xdr:to>
    <xdr:pic>
      <xdr:nvPicPr>
        <xdr:cNvPr id="5" name="Imagen 4"/>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52450" y="2066925"/>
          <a:ext cx="8201025" cy="5524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40</xdr:row>
      <xdr:rowOff>0</xdr:rowOff>
    </xdr:from>
    <xdr:to>
      <xdr:col>11</xdr:col>
      <xdr:colOff>304800</xdr:colOff>
      <xdr:row>60</xdr:row>
      <xdr:rowOff>100400</xdr:rowOff>
    </xdr:to>
    <xdr:pic>
      <xdr:nvPicPr>
        <xdr:cNvPr id="6" name="Imagen 5"/>
        <xdr:cNvPicPr>
          <a:picLocks noChangeAspect="1"/>
        </xdr:cNvPicPr>
      </xdr:nvPicPr>
      <xdr:blipFill>
        <a:blip xmlns:r="http://schemas.openxmlformats.org/officeDocument/2006/relationships" r:embed="rId5"/>
        <a:stretch>
          <a:fillRect/>
        </a:stretch>
      </xdr:blipFill>
      <xdr:spPr>
        <a:xfrm>
          <a:off x="762000" y="7753350"/>
          <a:ext cx="7924800" cy="3910400"/>
        </a:xfrm>
        <a:prstGeom prst="rect">
          <a:avLst/>
        </a:prstGeom>
      </xdr:spPr>
    </xdr:pic>
    <xdr:clientData/>
  </xdr:twoCellAnchor>
  <xdr:twoCellAnchor editAs="oneCell">
    <xdr:from>
      <xdr:col>1</xdr:col>
      <xdr:colOff>0</xdr:colOff>
      <xdr:row>63</xdr:row>
      <xdr:rowOff>0</xdr:rowOff>
    </xdr:from>
    <xdr:to>
      <xdr:col>11</xdr:col>
      <xdr:colOff>590550</xdr:colOff>
      <xdr:row>98</xdr:row>
      <xdr:rowOff>85725</xdr:rowOff>
    </xdr:to>
    <xdr:pic>
      <xdr:nvPicPr>
        <xdr:cNvPr id="7" name="Imagen 6"/>
        <xdr:cNvPicPr>
          <a:picLocks noChangeAspect="1"/>
        </xdr:cNvPicPr>
      </xdr:nvPicPr>
      <xdr:blipFill>
        <a:blip xmlns:r="http://schemas.openxmlformats.org/officeDocument/2006/relationships" r:embed="rId6"/>
        <a:stretch>
          <a:fillRect/>
        </a:stretch>
      </xdr:blipFill>
      <xdr:spPr>
        <a:xfrm>
          <a:off x="762000" y="12134850"/>
          <a:ext cx="8210550" cy="6753225"/>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3190875</xdr:colOff>
      <xdr:row>2</xdr:row>
      <xdr:rowOff>161924</xdr:rowOff>
    </xdr:to>
    <xdr:pic>
      <xdr:nvPicPr>
        <xdr:cNvPr id="3" name="2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6419850" cy="542924"/>
        </a:xfrm>
        <a:prstGeom prst="rect">
          <a:avLst/>
        </a:prstGeom>
        <a:ln>
          <a:noFill/>
        </a:ln>
        <a:effectLst>
          <a:softEdge rad="112500"/>
        </a:effectLst>
      </xdr:spPr>
    </xdr:pic>
    <xdr:clientData/>
  </xdr:twoCellAnchor>
  <xdr:twoCellAnchor>
    <xdr:from>
      <xdr:col>3</xdr:col>
      <xdr:colOff>104775</xdr:colOff>
      <xdr:row>0</xdr:row>
      <xdr:rowOff>38100</xdr:rowOff>
    </xdr:from>
    <xdr:to>
      <xdr:col>5</xdr:col>
      <xdr:colOff>0</xdr:colOff>
      <xdr:row>2</xdr:row>
      <xdr:rowOff>76200</xdr:rowOff>
    </xdr:to>
    <xdr:sp macro="" textlink="">
      <xdr:nvSpPr>
        <xdr:cNvPr id="4" name="3 Rectángulo"/>
        <xdr:cNvSpPr/>
      </xdr:nvSpPr>
      <xdr:spPr>
        <a:xfrm>
          <a:off x="1847850" y="38100"/>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CONTROLES</a:t>
          </a:r>
          <a:r>
            <a:rPr lang="es-CO" sz="1400" b="1" baseline="0">
              <a:solidFill>
                <a:schemeClr val="lt1"/>
              </a:solidFill>
              <a:effectLst/>
              <a:latin typeface="Century Gothic" pitchFamily="34" charset="0"/>
              <a:ea typeface="+mn-ea"/>
              <a:cs typeface="+mn-cs"/>
            </a:rPr>
            <a:t> DE TIEMPO</a:t>
          </a:r>
          <a:endParaRPr lang="es-CO" sz="1800" b="1">
            <a:effectLst/>
            <a:latin typeface="Century Gothic" pitchFamily="34" charset="0"/>
          </a:endParaRPr>
        </a:p>
      </xdr:txBody>
    </xdr:sp>
    <xdr:clientData/>
  </xdr:twoCellAnchor>
  <xdr:twoCellAnchor editAs="oneCell">
    <xdr:from>
      <xdr:col>4</xdr:col>
      <xdr:colOff>200025</xdr:colOff>
      <xdr:row>0</xdr:row>
      <xdr:rowOff>0</xdr:rowOff>
    </xdr:from>
    <xdr:to>
      <xdr:col>4</xdr:col>
      <xdr:colOff>649560</xdr:colOff>
      <xdr:row>4</xdr:row>
      <xdr:rowOff>100763</xdr:rowOff>
    </xdr:to>
    <xdr:pic>
      <xdr:nvPicPr>
        <xdr:cNvPr id="23" name="22 Imagen">
          <a:hlinkClick xmlns:r="http://schemas.openxmlformats.org/officeDocument/2006/relationships" r:id="rId2"/>
        </xdr:cNvPr>
        <xdr:cNvPicPr>
          <a:picLocks noChangeAspect="1"/>
        </xdr:cNvPicPr>
      </xdr:nvPicPr>
      <xdr:blipFill>
        <a:blip xmlns:r="http://schemas.openxmlformats.org/officeDocument/2006/relationships" r:embed="rId3" cstate="print"/>
        <a:stretch>
          <a:fillRect/>
        </a:stretch>
      </xdr:blipFill>
      <xdr:spPr>
        <a:xfrm>
          <a:off x="6943725" y="0"/>
          <a:ext cx="449535" cy="87228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219075</xdr:colOff>
      <xdr:row>0</xdr:row>
      <xdr:rowOff>19050</xdr:rowOff>
    </xdr:from>
    <xdr:to>
      <xdr:col>8</xdr:col>
      <xdr:colOff>257175</xdr:colOff>
      <xdr:row>2</xdr:row>
      <xdr:rowOff>103925</xdr:rowOff>
    </xdr:to>
    <xdr:pic>
      <xdr:nvPicPr>
        <xdr:cNvPr id="2"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5530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7</xdr:col>
      <xdr:colOff>209550</xdr:colOff>
      <xdr:row>2</xdr:row>
      <xdr:rowOff>168088</xdr:rowOff>
    </xdr:to>
    <xdr:pic>
      <xdr:nvPicPr>
        <xdr:cNvPr id="3" name="2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0"/>
          <a:ext cx="5543550" cy="549088"/>
        </a:xfrm>
        <a:prstGeom prst="rect">
          <a:avLst/>
        </a:prstGeom>
        <a:ln>
          <a:noFill/>
        </a:ln>
        <a:effectLst>
          <a:softEdge rad="112500"/>
        </a:effectLst>
      </xdr:spPr>
    </xdr:pic>
    <xdr:clientData/>
  </xdr:twoCellAnchor>
  <xdr:twoCellAnchor>
    <xdr:from>
      <xdr:col>1</xdr:col>
      <xdr:colOff>428626</xdr:colOff>
      <xdr:row>0</xdr:row>
      <xdr:rowOff>24093</xdr:rowOff>
    </xdr:from>
    <xdr:to>
      <xdr:col>5</xdr:col>
      <xdr:colOff>238126</xdr:colOff>
      <xdr:row>2</xdr:row>
      <xdr:rowOff>68916</xdr:rowOff>
    </xdr:to>
    <xdr:sp macro="" textlink="">
      <xdr:nvSpPr>
        <xdr:cNvPr id="4" name="3 Rectángulo"/>
        <xdr:cNvSpPr/>
      </xdr:nvSpPr>
      <xdr:spPr>
        <a:xfrm>
          <a:off x="1190626" y="24093"/>
          <a:ext cx="2857500" cy="42582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12.</a:t>
          </a:r>
          <a:r>
            <a:rPr lang="es-CO" sz="1400" b="1" baseline="0">
              <a:solidFill>
                <a:schemeClr val="lt1"/>
              </a:solidFill>
              <a:effectLst/>
              <a:latin typeface="Century Gothic" pitchFamily="34" charset="0"/>
              <a:ea typeface="+mn-ea"/>
              <a:cs typeface="+mn-cs"/>
            </a:rPr>
            <a:t> Consolidación de carga</a:t>
          </a:r>
          <a:endParaRPr lang="es-CO" sz="1800" b="1">
            <a:effectLst/>
            <a:latin typeface="Century Gothic" pitchFamily="34" charset="0"/>
          </a:endParaRPr>
        </a:p>
      </xdr:txBody>
    </xdr:sp>
    <xdr:clientData/>
  </xdr:twoCellAnchor>
  <xdr:twoCellAnchor editAs="oneCell">
    <xdr:from>
      <xdr:col>0</xdr:col>
      <xdr:colOff>57150</xdr:colOff>
      <xdr:row>5</xdr:row>
      <xdr:rowOff>85724</xdr:rowOff>
    </xdr:from>
    <xdr:to>
      <xdr:col>11</xdr:col>
      <xdr:colOff>371475</xdr:colOff>
      <xdr:row>24</xdr:row>
      <xdr:rowOff>159433</xdr:rowOff>
    </xdr:to>
    <xdr:pic>
      <xdr:nvPicPr>
        <xdr:cNvPr id="6" name="5 Imagen"/>
        <xdr:cNvPicPr>
          <a:picLocks noChangeAspect="1"/>
        </xdr:cNvPicPr>
      </xdr:nvPicPr>
      <xdr:blipFill>
        <a:blip xmlns:r="http://schemas.openxmlformats.org/officeDocument/2006/relationships" r:embed="rId4" cstate="print"/>
        <a:stretch>
          <a:fillRect/>
        </a:stretch>
      </xdr:blipFill>
      <xdr:spPr>
        <a:xfrm>
          <a:off x="57150" y="1990724"/>
          <a:ext cx="8696325" cy="3693209"/>
        </a:xfrm>
        <a:prstGeom prst="rect">
          <a:avLst/>
        </a:prstGeom>
      </xdr:spPr>
    </xdr:pic>
    <xdr:clientData/>
  </xdr:twoCellAnchor>
  <xdr:twoCellAnchor editAs="oneCell">
    <xdr:from>
      <xdr:col>0</xdr:col>
      <xdr:colOff>1</xdr:colOff>
      <xdr:row>27</xdr:row>
      <xdr:rowOff>84555</xdr:rowOff>
    </xdr:from>
    <xdr:to>
      <xdr:col>11</xdr:col>
      <xdr:colOff>361951</xdr:colOff>
      <xdr:row>36</xdr:row>
      <xdr:rowOff>57484</xdr:rowOff>
    </xdr:to>
    <xdr:pic>
      <xdr:nvPicPr>
        <xdr:cNvPr id="8" name="7 Imagen"/>
        <xdr:cNvPicPr>
          <a:picLocks noChangeAspect="1"/>
        </xdr:cNvPicPr>
      </xdr:nvPicPr>
      <xdr:blipFill>
        <a:blip xmlns:r="http://schemas.openxmlformats.org/officeDocument/2006/relationships" r:embed="rId5" cstate="print"/>
        <a:stretch>
          <a:fillRect/>
        </a:stretch>
      </xdr:blipFill>
      <xdr:spPr>
        <a:xfrm>
          <a:off x="1" y="6180555"/>
          <a:ext cx="8743950" cy="1687429"/>
        </a:xfrm>
        <a:prstGeom prst="rect">
          <a:avLst/>
        </a:prstGeom>
      </xdr:spPr>
    </xdr:pic>
    <xdr:clientData/>
  </xdr:twoCellAnchor>
  <xdr:twoCellAnchor editAs="oneCell">
    <xdr:from>
      <xdr:col>0</xdr:col>
      <xdr:colOff>0</xdr:colOff>
      <xdr:row>38</xdr:row>
      <xdr:rowOff>139635</xdr:rowOff>
    </xdr:from>
    <xdr:to>
      <xdr:col>11</xdr:col>
      <xdr:colOff>409575</xdr:colOff>
      <xdr:row>56</xdr:row>
      <xdr:rowOff>0</xdr:rowOff>
    </xdr:to>
    <xdr:pic>
      <xdr:nvPicPr>
        <xdr:cNvPr id="10" name="9 Imagen"/>
        <xdr:cNvPicPr>
          <a:picLocks noChangeAspect="1"/>
        </xdr:cNvPicPr>
      </xdr:nvPicPr>
      <xdr:blipFill>
        <a:blip xmlns:r="http://schemas.openxmlformats.org/officeDocument/2006/relationships" r:embed="rId6" cstate="print"/>
        <a:stretch>
          <a:fillRect/>
        </a:stretch>
      </xdr:blipFill>
      <xdr:spPr>
        <a:xfrm>
          <a:off x="0" y="8331135"/>
          <a:ext cx="8791575" cy="3289365"/>
        </a:xfrm>
        <a:prstGeom prst="rect">
          <a:avLst/>
        </a:prstGeom>
      </xdr:spPr>
    </xdr:pic>
    <xdr:clientData/>
  </xdr:twoCellAnchor>
  <xdr:twoCellAnchor editAs="oneCell">
    <xdr:from>
      <xdr:col>1</xdr:col>
      <xdr:colOff>476250</xdr:colOff>
      <xdr:row>58</xdr:row>
      <xdr:rowOff>76200</xdr:rowOff>
    </xdr:from>
    <xdr:to>
      <xdr:col>9</xdr:col>
      <xdr:colOff>625724</xdr:colOff>
      <xdr:row>81</xdr:row>
      <xdr:rowOff>133350</xdr:rowOff>
    </xdr:to>
    <xdr:pic>
      <xdr:nvPicPr>
        <xdr:cNvPr id="16" name="15 Imagen"/>
        <xdr:cNvPicPr>
          <a:picLocks noChangeAspect="1"/>
        </xdr:cNvPicPr>
      </xdr:nvPicPr>
      <xdr:blipFill>
        <a:blip xmlns:r="http://schemas.openxmlformats.org/officeDocument/2006/relationships" r:embed="rId7" cstate="print"/>
        <a:stretch>
          <a:fillRect/>
        </a:stretch>
      </xdr:blipFill>
      <xdr:spPr>
        <a:xfrm>
          <a:off x="1238250" y="12077700"/>
          <a:ext cx="6245474" cy="4438650"/>
        </a:xfrm>
        <a:prstGeom prst="rect">
          <a:avLst/>
        </a:prstGeom>
      </xdr:spPr>
    </xdr:pic>
    <xdr:clientData/>
  </xdr:twoCellAnchor>
  <xdr:twoCellAnchor editAs="oneCell">
    <xdr:from>
      <xdr:col>3</xdr:col>
      <xdr:colOff>38100</xdr:colOff>
      <xdr:row>84</xdr:row>
      <xdr:rowOff>95250</xdr:rowOff>
    </xdr:from>
    <xdr:to>
      <xdr:col>8</xdr:col>
      <xdr:colOff>684662</xdr:colOff>
      <xdr:row>115</xdr:row>
      <xdr:rowOff>66803</xdr:rowOff>
    </xdr:to>
    <xdr:pic>
      <xdr:nvPicPr>
        <xdr:cNvPr id="11" name="10 Imagen"/>
        <xdr:cNvPicPr>
          <a:picLocks noChangeAspect="1"/>
        </xdr:cNvPicPr>
      </xdr:nvPicPr>
      <xdr:blipFill>
        <a:blip xmlns:r="http://schemas.openxmlformats.org/officeDocument/2006/relationships" r:embed="rId8" cstate="print"/>
        <a:stretch>
          <a:fillRect/>
        </a:stretch>
      </xdr:blipFill>
      <xdr:spPr>
        <a:xfrm>
          <a:off x="2324100" y="16964025"/>
          <a:ext cx="4456562" cy="5877053"/>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438149</xdr:colOff>
      <xdr:row>3</xdr:row>
      <xdr:rowOff>19049</xdr:rowOff>
    </xdr:to>
    <xdr:pic>
      <xdr:nvPicPr>
        <xdr:cNvPr id="2" name="1 Imagen" descr="C:\Users\Calidad2\AppData\Local\Microsoft\Windows\Temporary Internet Files\Content.Word\ENCABEZADO_EXCEL.JPG"/>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0"/>
          <a:ext cx="6486524" cy="504824"/>
        </a:xfrm>
        <a:prstGeom prst="rect">
          <a:avLst/>
        </a:prstGeom>
        <a:ln>
          <a:noFill/>
        </a:ln>
        <a:effectLst>
          <a:softEdge rad="112500"/>
        </a:effectLst>
      </xdr:spPr>
    </xdr:pic>
    <xdr:clientData/>
  </xdr:twoCellAnchor>
  <xdr:twoCellAnchor>
    <xdr:from>
      <xdr:col>2</xdr:col>
      <xdr:colOff>581025</xdr:colOff>
      <xdr:row>0</xdr:row>
      <xdr:rowOff>19050</xdr:rowOff>
    </xdr:from>
    <xdr:to>
      <xdr:col>6</xdr:col>
      <xdr:colOff>561974</xdr:colOff>
      <xdr:row>2</xdr:row>
      <xdr:rowOff>114300</xdr:rowOff>
    </xdr:to>
    <xdr:sp macro="" textlink="">
      <xdr:nvSpPr>
        <xdr:cNvPr id="3" name="2 Rectángulo"/>
        <xdr:cNvSpPr/>
      </xdr:nvSpPr>
      <xdr:spPr>
        <a:xfrm>
          <a:off x="1905000" y="19050"/>
          <a:ext cx="30289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ACTUALIZACIONES</a:t>
          </a:r>
          <a:endParaRPr lang="es-CO" sz="1800" b="1">
            <a:effectLst/>
            <a:latin typeface="Century Gothic" pitchFamily="34" charset="0"/>
          </a:endParaRPr>
        </a:p>
      </xdr:txBody>
    </xdr:sp>
    <xdr:clientData/>
  </xdr:twoCellAnchor>
  <xdr:twoCellAnchor editAs="oneCell">
    <xdr:from>
      <xdr:col>8</xdr:col>
      <xdr:colOff>285750</xdr:colOff>
      <xdr:row>0</xdr:row>
      <xdr:rowOff>9525</xdr:rowOff>
    </xdr:from>
    <xdr:to>
      <xdr:col>9</xdr:col>
      <xdr:colOff>209550</xdr:colOff>
      <xdr:row>2</xdr:row>
      <xdr:rowOff>151550</xdr:rowOff>
    </xdr:to>
    <xdr:pic>
      <xdr:nvPicPr>
        <xdr:cNvPr id="4" name="4 Imagen">
          <a:hlinkClick xmlns:r="http://schemas.openxmlformats.org/officeDocument/2006/relationships" r:id="rId2"/>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724650" y="9525"/>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323850</xdr:colOff>
      <xdr:row>0</xdr:row>
      <xdr:rowOff>19050</xdr:rowOff>
    </xdr:from>
    <xdr:to>
      <xdr:col>8</xdr:col>
      <xdr:colOff>361950</xdr:colOff>
      <xdr:row>2</xdr:row>
      <xdr:rowOff>103925</xdr:rowOff>
    </xdr:to>
    <xdr:pic>
      <xdr:nvPicPr>
        <xdr:cNvPr id="2"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657850"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428626</xdr:colOff>
      <xdr:row>0</xdr:row>
      <xdr:rowOff>24093</xdr:rowOff>
    </xdr:from>
    <xdr:to>
      <xdr:col>5</xdr:col>
      <xdr:colOff>238126</xdr:colOff>
      <xdr:row>2</xdr:row>
      <xdr:rowOff>0</xdr:rowOff>
    </xdr:to>
    <xdr:sp macro="" textlink="">
      <xdr:nvSpPr>
        <xdr:cNvPr id="4" name="3 Rectángulo"/>
        <xdr:cNvSpPr/>
      </xdr:nvSpPr>
      <xdr:spPr>
        <a:xfrm>
          <a:off x="1190626" y="24093"/>
          <a:ext cx="2857500" cy="42582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13. Retiro el Contenedor</a:t>
          </a:r>
          <a:endParaRPr lang="es-CO" sz="1800" b="1">
            <a:effectLst/>
            <a:latin typeface="Century Gothic" pitchFamily="34" charset="0"/>
          </a:endParaRPr>
        </a:p>
      </xdr:txBody>
    </xdr:sp>
    <xdr:clientData/>
  </xdr:twoCellAnchor>
  <xdr:twoCellAnchor editAs="oneCell">
    <xdr:from>
      <xdr:col>0</xdr:col>
      <xdr:colOff>600075</xdr:colOff>
      <xdr:row>6</xdr:row>
      <xdr:rowOff>123825</xdr:rowOff>
    </xdr:from>
    <xdr:to>
      <xdr:col>11</xdr:col>
      <xdr:colOff>514350</xdr:colOff>
      <xdr:row>32</xdr:row>
      <xdr:rowOff>76200</xdr:rowOff>
    </xdr:to>
    <xdr:pic>
      <xdr:nvPicPr>
        <xdr:cNvPr id="5" name="Imagen 4"/>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00075" y="2152650"/>
          <a:ext cx="8296275" cy="4905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657226</xdr:colOff>
      <xdr:row>34</xdr:row>
      <xdr:rowOff>152400</xdr:rowOff>
    </xdr:from>
    <xdr:to>
      <xdr:col>11</xdr:col>
      <xdr:colOff>482341</xdr:colOff>
      <xdr:row>54</xdr:row>
      <xdr:rowOff>0</xdr:rowOff>
    </xdr:to>
    <xdr:pic>
      <xdr:nvPicPr>
        <xdr:cNvPr id="6" name="Imagen 5"/>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57226" y="7658100"/>
          <a:ext cx="8207115" cy="3657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733425</xdr:colOff>
      <xdr:row>55</xdr:row>
      <xdr:rowOff>61190</xdr:rowOff>
    </xdr:from>
    <xdr:to>
      <xdr:col>11</xdr:col>
      <xdr:colOff>600074</xdr:colOff>
      <xdr:row>78</xdr:row>
      <xdr:rowOff>123826</xdr:rowOff>
    </xdr:to>
    <xdr:pic>
      <xdr:nvPicPr>
        <xdr:cNvPr id="7" name="Imagen 6"/>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33425" y="11567390"/>
          <a:ext cx="8248649" cy="44441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0</xdr:row>
      <xdr:rowOff>1</xdr:rowOff>
    </xdr:from>
    <xdr:to>
      <xdr:col>6</xdr:col>
      <xdr:colOff>752474</xdr:colOff>
      <xdr:row>2</xdr:row>
      <xdr:rowOff>104775</xdr:rowOff>
    </xdr:to>
    <xdr:pic>
      <xdr:nvPicPr>
        <xdr:cNvPr id="8" name="4 Imagen" descr="C:\Users\Calidad2\AppData\Local\Microsoft\Windows\Temporary Internet Files\Content.Word\ENCABEZADO_EXCEL.JPG"/>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0" y="1"/>
          <a:ext cx="5324474" cy="485774"/>
        </a:xfrm>
        <a:prstGeom prst="rect">
          <a:avLst/>
        </a:prstGeom>
        <a:ln>
          <a:noFill/>
        </a:ln>
        <a:effectLst>
          <a:softEdge rad="112500"/>
        </a:effectLst>
      </xdr:spPr>
    </xdr:pic>
    <xdr:clientData/>
  </xdr:twoCellAnchor>
  <xdr:twoCellAnchor>
    <xdr:from>
      <xdr:col>0</xdr:col>
      <xdr:colOff>708025</xdr:colOff>
      <xdr:row>0</xdr:row>
      <xdr:rowOff>0</xdr:rowOff>
    </xdr:from>
    <xdr:to>
      <xdr:col>6</xdr:col>
      <xdr:colOff>302683</xdr:colOff>
      <xdr:row>2</xdr:row>
      <xdr:rowOff>0</xdr:rowOff>
    </xdr:to>
    <xdr:sp macro="" textlink="">
      <xdr:nvSpPr>
        <xdr:cNvPr id="9" name="5 Rectángulo"/>
        <xdr:cNvSpPr/>
      </xdr:nvSpPr>
      <xdr:spPr>
        <a:xfrm>
          <a:off x="708025" y="0"/>
          <a:ext cx="4166658" cy="42582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ENVIO DRAFT HBL AL CLIENTE</a:t>
          </a:r>
          <a:endParaRPr lang="es-CO" sz="1800" b="1">
            <a:effectLst/>
            <a:latin typeface="Century Gothic" pitchFamily="34" charset="0"/>
          </a:endParaRP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714375</xdr:colOff>
      <xdr:row>0</xdr:row>
      <xdr:rowOff>19050</xdr:rowOff>
    </xdr:from>
    <xdr:to>
      <xdr:col>7</xdr:col>
      <xdr:colOff>752475</xdr:colOff>
      <xdr:row>2</xdr:row>
      <xdr:rowOff>103925</xdr:rowOff>
    </xdr:to>
    <xdr:pic>
      <xdr:nvPicPr>
        <xdr:cNvPr id="2"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3</xdr:col>
      <xdr:colOff>3038474</xdr:colOff>
      <xdr:row>2</xdr:row>
      <xdr:rowOff>168088</xdr:rowOff>
    </xdr:to>
    <xdr:pic>
      <xdr:nvPicPr>
        <xdr:cNvPr id="3" name="2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2</xdr:col>
      <xdr:colOff>57151</xdr:colOff>
      <xdr:row>0</xdr:row>
      <xdr:rowOff>43143</xdr:rowOff>
    </xdr:from>
    <xdr:to>
      <xdr:col>5</xdr:col>
      <xdr:colOff>628651</xdr:colOff>
      <xdr:row>2</xdr:row>
      <xdr:rowOff>87966</xdr:rowOff>
    </xdr:to>
    <xdr:sp macro="" textlink="">
      <xdr:nvSpPr>
        <xdr:cNvPr id="4" name="3 Rectángulo"/>
        <xdr:cNvSpPr/>
      </xdr:nvSpPr>
      <xdr:spPr>
        <a:xfrm>
          <a:off x="1581151" y="43143"/>
          <a:ext cx="2857500" cy="42582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24. Corte</a:t>
          </a:r>
          <a:r>
            <a:rPr lang="es-CO" sz="1400" b="1" baseline="0">
              <a:solidFill>
                <a:schemeClr val="lt1"/>
              </a:solidFill>
              <a:effectLst/>
              <a:latin typeface="Century Gothic" pitchFamily="34" charset="0"/>
              <a:ea typeface="+mn-ea"/>
              <a:cs typeface="+mn-cs"/>
            </a:rPr>
            <a:t> del HBL</a:t>
          </a:r>
          <a:endParaRPr lang="es-CO" sz="1800" b="1">
            <a:effectLst/>
            <a:latin typeface="Century Gothic" pitchFamily="34" charset="0"/>
          </a:endParaRPr>
        </a:p>
      </xdr:txBody>
    </xdr:sp>
    <xdr:clientData/>
  </xdr:twoCellAnchor>
  <xdr:twoCellAnchor editAs="oneCell">
    <xdr:from>
      <xdr:col>1</xdr:col>
      <xdr:colOff>76200</xdr:colOff>
      <xdr:row>28</xdr:row>
      <xdr:rowOff>18658</xdr:rowOff>
    </xdr:from>
    <xdr:to>
      <xdr:col>8</xdr:col>
      <xdr:colOff>247650</xdr:colOff>
      <xdr:row>49</xdr:row>
      <xdr:rowOff>0</xdr:rowOff>
    </xdr:to>
    <xdr:pic>
      <xdr:nvPicPr>
        <xdr:cNvPr id="7" name="Imagen 6"/>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38200" y="6924283"/>
          <a:ext cx="7981950" cy="3981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742950</xdr:colOff>
      <xdr:row>53</xdr:row>
      <xdr:rowOff>28576</xdr:rowOff>
    </xdr:from>
    <xdr:to>
      <xdr:col>6</xdr:col>
      <xdr:colOff>76502</xdr:colOff>
      <xdr:row>65</xdr:row>
      <xdr:rowOff>19050</xdr:rowOff>
    </xdr:to>
    <xdr:pic>
      <xdr:nvPicPr>
        <xdr:cNvPr id="8" name="Imagen 7"/>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42950" y="11696701"/>
          <a:ext cx="6382052" cy="22764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704746</xdr:colOff>
      <xdr:row>66</xdr:row>
      <xdr:rowOff>85725</xdr:rowOff>
    </xdr:from>
    <xdr:to>
      <xdr:col>12</xdr:col>
      <xdr:colOff>371475</xdr:colOff>
      <xdr:row>88</xdr:row>
      <xdr:rowOff>9525</xdr:rowOff>
    </xdr:to>
    <xdr:pic>
      <xdr:nvPicPr>
        <xdr:cNvPr id="9" name="Imagen 8"/>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04746" y="14230350"/>
          <a:ext cx="9972779" cy="4114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723900</xdr:colOff>
      <xdr:row>89</xdr:row>
      <xdr:rowOff>142875</xdr:rowOff>
    </xdr:from>
    <xdr:to>
      <xdr:col>4</xdr:col>
      <xdr:colOff>523875</xdr:colOff>
      <xdr:row>108</xdr:row>
      <xdr:rowOff>18980</xdr:rowOff>
    </xdr:to>
    <xdr:pic>
      <xdr:nvPicPr>
        <xdr:cNvPr id="10" name="Imagen 9"/>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23900" y="18669000"/>
          <a:ext cx="5324475" cy="34956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695325</xdr:colOff>
      <xdr:row>109</xdr:row>
      <xdr:rowOff>28575</xdr:rowOff>
    </xdr:from>
    <xdr:to>
      <xdr:col>7</xdr:col>
      <xdr:colOff>600075</xdr:colOff>
      <xdr:row>139</xdr:row>
      <xdr:rowOff>85725</xdr:rowOff>
    </xdr:to>
    <xdr:pic>
      <xdr:nvPicPr>
        <xdr:cNvPr id="12" name="Imagen 11"/>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95325" y="22364700"/>
          <a:ext cx="7715250" cy="5772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647700</xdr:colOff>
      <xdr:row>140</xdr:row>
      <xdr:rowOff>171450</xdr:rowOff>
    </xdr:from>
    <xdr:to>
      <xdr:col>15</xdr:col>
      <xdr:colOff>476250</xdr:colOff>
      <xdr:row>167</xdr:row>
      <xdr:rowOff>180975</xdr:rowOff>
    </xdr:to>
    <xdr:pic>
      <xdr:nvPicPr>
        <xdr:cNvPr id="13" name="Imagen 12"/>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47700" y="28413075"/>
          <a:ext cx="12420600" cy="5153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533400</xdr:colOff>
      <xdr:row>170</xdr:row>
      <xdr:rowOff>38099</xdr:rowOff>
    </xdr:from>
    <xdr:to>
      <xdr:col>10</xdr:col>
      <xdr:colOff>42024</xdr:colOff>
      <xdr:row>191</xdr:row>
      <xdr:rowOff>9524</xdr:rowOff>
    </xdr:to>
    <xdr:pic>
      <xdr:nvPicPr>
        <xdr:cNvPr id="14" name="Imagen 13"/>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33400" y="33994724"/>
          <a:ext cx="8881224" cy="397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397183</xdr:colOff>
      <xdr:row>195</xdr:row>
      <xdr:rowOff>133350</xdr:rowOff>
    </xdr:from>
    <xdr:to>
      <xdr:col>6</xdr:col>
      <xdr:colOff>507419</xdr:colOff>
      <xdr:row>213</xdr:row>
      <xdr:rowOff>171450</xdr:rowOff>
    </xdr:to>
    <xdr:pic>
      <xdr:nvPicPr>
        <xdr:cNvPr id="15" name="Imagen 14"/>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97183" y="38852475"/>
          <a:ext cx="7158736" cy="3467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323851</xdr:colOff>
      <xdr:row>220</xdr:row>
      <xdr:rowOff>76200</xdr:rowOff>
    </xdr:from>
    <xdr:to>
      <xdr:col>11</xdr:col>
      <xdr:colOff>170159</xdr:colOff>
      <xdr:row>243</xdr:row>
      <xdr:rowOff>57150</xdr:rowOff>
    </xdr:to>
    <xdr:pic>
      <xdr:nvPicPr>
        <xdr:cNvPr id="17" name="Imagen 16"/>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23851" y="43557825"/>
          <a:ext cx="9390358" cy="4362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295275</xdr:colOff>
      <xdr:row>243</xdr:row>
      <xdr:rowOff>141245</xdr:rowOff>
    </xdr:from>
    <xdr:to>
      <xdr:col>6</xdr:col>
      <xdr:colOff>142875</xdr:colOff>
      <xdr:row>258</xdr:row>
      <xdr:rowOff>85725</xdr:rowOff>
    </xdr:to>
    <xdr:pic>
      <xdr:nvPicPr>
        <xdr:cNvPr id="18" name="Imagen 17"/>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295275" y="48004370"/>
          <a:ext cx="6896100" cy="2801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257176</xdr:colOff>
      <xdr:row>258</xdr:row>
      <xdr:rowOff>177785</xdr:rowOff>
    </xdr:from>
    <xdr:to>
      <xdr:col>5</xdr:col>
      <xdr:colOff>466726</xdr:colOff>
      <xdr:row>273</xdr:row>
      <xdr:rowOff>161925</xdr:rowOff>
    </xdr:to>
    <xdr:pic>
      <xdr:nvPicPr>
        <xdr:cNvPr id="19" name="Imagen 18"/>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257176" y="50898410"/>
          <a:ext cx="6496050" cy="28416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192584</xdr:colOff>
      <xdr:row>275</xdr:row>
      <xdr:rowOff>104774</xdr:rowOff>
    </xdr:from>
    <xdr:to>
      <xdr:col>5</xdr:col>
      <xdr:colOff>342900</xdr:colOff>
      <xdr:row>296</xdr:row>
      <xdr:rowOff>152399</xdr:rowOff>
    </xdr:to>
    <xdr:pic>
      <xdr:nvPicPr>
        <xdr:cNvPr id="20" name="Imagen 19"/>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92584" y="54063899"/>
          <a:ext cx="6436816" cy="4048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466725</xdr:colOff>
      <xdr:row>285</xdr:row>
      <xdr:rowOff>123825</xdr:rowOff>
    </xdr:from>
    <xdr:to>
      <xdr:col>6</xdr:col>
      <xdr:colOff>683133</xdr:colOff>
      <xdr:row>288</xdr:row>
      <xdr:rowOff>36957</xdr:rowOff>
    </xdr:to>
    <xdr:sp macro="" textlink="">
      <xdr:nvSpPr>
        <xdr:cNvPr id="11" name="Flecha derecha 10"/>
        <xdr:cNvSpPr/>
      </xdr:nvSpPr>
      <xdr:spPr>
        <a:xfrm>
          <a:off x="6753225" y="55987950"/>
          <a:ext cx="978408" cy="48463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editAs="oneCell">
    <xdr:from>
      <xdr:col>6</xdr:col>
      <xdr:colOff>733424</xdr:colOff>
      <xdr:row>274</xdr:row>
      <xdr:rowOff>159469</xdr:rowOff>
    </xdr:from>
    <xdr:to>
      <xdr:col>17</xdr:col>
      <xdr:colOff>742949</xdr:colOff>
      <xdr:row>297</xdr:row>
      <xdr:rowOff>19282</xdr:rowOff>
    </xdr:to>
    <xdr:pic>
      <xdr:nvPicPr>
        <xdr:cNvPr id="21" name="Imagen 20"/>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781924" y="53928094"/>
          <a:ext cx="7077075" cy="42413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188415</xdr:colOff>
      <xdr:row>299</xdr:row>
      <xdr:rowOff>85725</xdr:rowOff>
    </xdr:from>
    <xdr:to>
      <xdr:col>11</xdr:col>
      <xdr:colOff>8182</xdr:colOff>
      <xdr:row>320</xdr:row>
      <xdr:rowOff>19050</xdr:rowOff>
    </xdr:to>
    <xdr:pic>
      <xdr:nvPicPr>
        <xdr:cNvPr id="23" name="Imagen 22"/>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88415" y="58616850"/>
          <a:ext cx="9363817" cy="3933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390525</xdr:colOff>
      <xdr:row>299</xdr:row>
      <xdr:rowOff>95250</xdr:rowOff>
    </xdr:from>
    <xdr:to>
      <xdr:col>22</xdr:col>
      <xdr:colOff>390525</xdr:colOff>
      <xdr:row>320</xdr:row>
      <xdr:rowOff>66675</xdr:rowOff>
    </xdr:to>
    <xdr:pic>
      <xdr:nvPicPr>
        <xdr:cNvPr id="24" name="Imagen 23"/>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0696575" y="58626375"/>
          <a:ext cx="7620000" cy="3971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11</xdr:col>
      <xdr:colOff>66675</xdr:colOff>
      <xdr:row>309</xdr:row>
      <xdr:rowOff>9525</xdr:rowOff>
    </xdr:from>
    <xdr:to>
      <xdr:col>12</xdr:col>
      <xdr:colOff>283083</xdr:colOff>
      <xdr:row>311</xdr:row>
      <xdr:rowOff>113157</xdr:rowOff>
    </xdr:to>
    <xdr:sp macro="" textlink="">
      <xdr:nvSpPr>
        <xdr:cNvPr id="25" name="Flecha derecha 24"/>
        <xdr:cNvSpPr/>
      </xdr:nvSpPr>
      <xdr:spPr>
        <a:xfrm>
          <a:off x="9610725" y="60445650"/>
          <a:ext cx="978408" cy="48463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editAs="oneCell">
    <xdr:from>
      <xdr:col>0</xdr:col>
      <xdr:colOff>238125</xdr:colOff>
      <xdr:row>321</xdr:row>
      <xdr:rowOff>95250</xdr:rowOff>
    </xdr:from>
    <xdr:to>
      <xdr:col>12</xdr:col>
      <xdr:colOff>352425</xdr:colOff>
      <xdr:row>347</xdr:row>
      <xdr:rowOff>66675</xdr:rowOff>
    </xdr:to>
    <xdr:pic>
      <xdr:nvPicPr>
        <xdr:cNvPr id="26" name="Imagen 25"/>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38125" y="62817375"/>
          <a:ext cx="10420350" cy="4924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104775</xdr:colOff>
      <xdr:row>330</xdr:row>
      <xdr:rowOff>142875</xdr:rowOff>
    </xdr:from>
    <xdr:to>
      <xdr:col>13</xdr:col>
      <xdr:colOff>321183</xdr:colOff>
      <xdr:row>333</xdr:row>
      <xdr:rowOff>56007</xdr:rowOff>
    </xdr:to>
    <xdr:sp macro="" textlink="">
      <xdr:nvSpPr>
        <xdr:cNvPr id="27" name="Flecha derecha 26"/>
        <xdr:cNvSpPr/>
      </xdr:nvSpPr>
      <xdr:spPr>
        <a:xfrm>
          <a:off x="10410825" y="64579500"/>
          <a:ext cx="978408" cy="48463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editAs="oneCell">
    <xdr:from>
      <xdr:col>13</xdr:col>
      <xdr:colOff>406931</xdr:colOff>
      <xdr:row>321</xdr:row>
      <xdr:rowOff>180975</xdr:rowOff>
    </xdr:from>
    <xdr:to>
      <xdr:col>22</xdr:col>
      <xdr:colOff>638174</xdr:colOff>
      <xdr:row>343</xdr:row>
      <xdr:rowOff>133350</xdr:rowOff>
    </xdr:to>
    <xdr:pic>
      <xdr:nvPicPr>
        <xdr:cNvPr id="29" name="Imagen 28"/>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1474981" y="62903100"/>
          <a:ext cx="7089243" cy="4143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195642</xdr:colOff>
      <xdr:row>348</xdr:row>
      <xdr:rowOff>85725</xdr:rowOff>
    </xdr:from>
    <xdr:to>
      <xdr:col>7</xdr:col>
      <xdr:colOff>714375</xdr:colOff>
      <xdr:row>365</xdr:row>
      <xdr:rowOff>123825</xdr:rowOff>
    </xdr:to>
    <xdr:pic>
      <xdr:nvPicPr>
        <xdr:cNvPr id="30" name="Imagen 29"/>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95642" y="67951350"/>
          <a:ext cx="8329233" cy="3276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25201</xdr:colOff>
      <xdr:row>369</xdr:row>
      <xdr:rowOff>161925</xdr:rowOff>
    </xdr:from>
    <xdr:to>
      <xdr:col>7</xdr:col>
      <xdr:colOff>612940</xdr:colOff>
      <xdr:row>394</xdr:row>
      <xdr:rowOff>141960</xdr:rowOff>
    </xdr:to>
    <xdr:pic>
      <xdr:nvPicPr>
        <xdr:cNvPr id="31" name="Imagen 30"/>
        <xdr:cNvPicPr>
          <a:picLocks noChangeAspect="1"/>
        </xdr:cNvPicPr>
      </xdr:nvPicPr>
      <xdr:blipFill>
        <a:blip xmlns:r="http://schemas.openxmlformats.org/officeDocument/2006/relationships" r:embed="rId22"/>
        <a:stretch>
          <a:fillRect/>
        </a:stretch>
      </xdr:blipFill>
      <xdr:spPr>
        <a:xfrm>
          <a:off x="25201" y="72028050"/>
          <a:ext cx="8398239" cy="4742535"/>
        </a:xfrm>
        <a:prstGeom prst="rect">
          <a:avLst/>
        </a:prstGeom>
      </xdr:spPr>
    </xdr:pic>
    <xdr:clientData/>
  </xdr:twoCellAnchor>
  <xdr:twoCellAnchor editAs="oneCell">
    <xdr:from>
      <xdr:col>0</xdr:col>
      <xdr:colOff>304800</xdr:colOff>
      <xdr:row>396</xdr:row>
      <xdr:rowOff>123826</xdr:rowOff>
    </xdr:from>
    <xdr:to>
      <xdr:col>8</xdr:col>
      <xdr:colOff>85726</xdr:colOff>
      <xdr:row>421</xdr:row>
      <xdr:rowOff>37378</xdr:rowOff>
    </xdr:to>
    <xdr:pic>
      <xdr:nvPicPr>
        <xdr:cNvPr id="32" name="Imagen 31"/>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304800" y="77133451"/>
          <a:ext cx="8353426" cy="46760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676275</xdr:colOff>
      <xdr:row>427</xdr:row>
      <xdr:rowOff>47961</xdr:rowOff>
    </xdr:from>
    <xdr:to>
      <xdr:col>8</xdr:col>
      <xdr:colOff>266700</xdr:colOff>
      <xdr:row>438</xdr:row>
      <xdr:rowOff>76200</xdr:rowOff>
    </xdr:to>
    <xdr:pic>
      <xdr:nvPicPr>
        <xdr:cNvPr id="33" name="Imagen 32"/>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676275" y="82963086"/>
          <a:ext cx="8162925" cy="21237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7</xdr:col>
      <xdr:colOff>381000</xdr:colOff>
      <xdr:row>0</xdr:row>
      <xdr:rowOff>57150</xdr:rowOff>
    </xdr:from>
    <xdr:to>
      <xdr:col>8</xdr:col>
      <xdr:colOff>476250</xdr:colOff>
      <xdr:row>3</xdr:row>
      <xdr:rowOff>27725</xdr:rowOff>
    </xdr:to>
    <xdr:pic>
      <xdr:nvPicPr>
        <xdr:cNvPr id="2"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715000" y="57150"/>
          <a:ext cx="85725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508000</xdr:colOff>
      <xdr:row>0</xdr:row>
      <xdr:rowOff>0</xdr:rowOff>
    </xdr:from>
    <xdr:to>
      <xdr:col>4</xdr:col>
      <xdr:colOff>609600</xdr:colOff>
      <xdr:row>2</xdr:row>
      <xdr:rowOff>44823</xdr:rowOff>
    </xdr:to>
    <xdr:sp macro="" textlink="">
      <xdr:nvSpPr>
        <xdr:cNvPr id="4" name="3 Rectángulo"/>
        <xdr:cNvSpPr/>
      </xdr:nvSpPr>
      <xdr:spPr>
        <a:xfrm>
          <a:off x="1270000" y="0"/>
          <a:ext cx="2387600" cy="42582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400" b="1">
              <a:solidFill>
                <a:schemeClr val="lt1"/>
              </a:solidFill>
              <a:effectLst/>
              <a:latin typeface="Century Gothic" pitchFamily="34" charset="0"/>
              <a:ea typeface="+mn-ea"/>
              <a:cs typeface="+mn-cs"/>
            </a:rPr>
            <a:t>Crear</a:t>
          </a:r>
          <a:r>
            <a:rPr lang="es-CO" sz="1400" b="1" baseline="0">
              <a:solidFill>
                <a:schemeClr val="lt1"/>
              </a:solidFill>
              <a:effectLst/>
              <a:latin typeface="Century Gothic" pitchFamily="34" charset="0"/>
              <a:ea typeface="+mn-ea"/>
              <a:cs typeface="+mn-cs"/>
            </a:rPr>
            <a:t> Guía MasterdIGITALI</a:t>
          </a:r>
          <a:endParaRPr lang="es-CO" sz="1800" b="1">
            <a:effectLst/>
            <a:latin typeface="Century Gothic" pitchFamily="34" charset="0"/>
          </a:endParaRPr>
        </a:p>
      </xdr:txBody>
    </xdr:sp>
    <xdr:clientData/>
  </xdr:twoCellAnchor>
  <xdr:twoCellAnchor editAs="oneCell">
    <xdr:from>
      <xdr:col>0</xdr:col>
      <xdr:colOff>0</xdr:colOff>
      <xdr:row>0</xdr:row>
      <xdr:rowOff>1</xdr:rowOff>
    </xdr:from>
    <xdr:to>
      <xdr:col>6</xdr:col>
      <xdr:colOff>752474</xdr:colOff>
      <xdr:row>2</xdr:row>
      <xdr:rowOff>104775</xdr:rowOff>
    </xdr:to>
    <xdr:pic>
      <xdr:nvPicPr>
        <xdr:cNvPr id="5" name="4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1"/>
          <a:ext cx="5324474" cy="485774"/>
        </a:xfrm>
        <a:prstGeom prst="rect">
          <a:avLst/>
        </a:prstGeom>
        <a:ln>
          <a:noFill/>
        </a:ln>
        <a:effectLst>
          <a:softEdge rad="112500"/>
        </a:effectLst>
      </xdr:spPr>
    </xdr:pic>
    <xdr:clientData/>
  </xdr:twoCellAnchor>
  <xdr:twoCellAnchor>
    <xdr:from>
      <xdr:col>0</xdr:col>
      <xdr:colOff>708025</xdr:colOff>
      <xdr:row>0</xdr:row>
      <xdr:rowOff>0</xdr:rowOff>
    </xdr:from>
    <xdr:to>
      <xdr:col>5</xdr:col>
      <xdr:colOff>276225</xdr:colOff>
      <xdr:row>2</xdr:row>
      <xdr:rowOff>44823</xdr:rowOff>
    </xdr:to>
    <xdr:sp macro="" textlink="">
      <xdr:nvSpPr>
        <xdr:cNvPr id="6" name="5 Rectángulo"/>
        <xdr:cNvSpPr/>
      </xdr:nvSpPr>
      <xdr:spPr>
        <a:xfrm>
          <a:off x="708025" y="0"/>
          <a:ext cx="3378200" cy="425823"/>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050" b="1">
              <a:solidFill>
                <a:schemeClr val="lt1"/>
              </a:solidFill>
              <a:effectLst/>
              <a:latin typeface="Century Gothic" pitchFamily="34" charset="0"/>
              <a:ea typeface="+mn-ea"/>
              <a:cs typeface="+mn-cs"/>
            </a:rPr>
            <a:t>DIGITALIZACION DE ARCHIVO </a:t>
          </a:r>
          <a:endParaRPr lang="es-CO" sz="1200" b="1">
            <a:effectLst/>
            <a:latin typeface="Century Gothic" pitchFamily="34" charset="0"/>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9</xdr:col>
      <xdr:colOff>676275</xdr:colOff>
      <xdr:row>0</xdr:row>
      <xdr:rowOff>66675</xdr:rowOff>
    </xdr:from>
    <xdr:to>
      <xdr:col>10</xdr:col>
      <xdr:colOff>714375</xdr:colOff>
      <xdr:row>2</xdr:row>
      <xdr:rowOff>151550</xdr:rowOff>
    </xdr:to>
    <xdr:pic>
      <xdr:nvPicPr>
        <xdr:cNvPr id="15"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534275" y="66675"/>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4</xdr:row>
      <xdr:rowOff>114300</xdr:rowOff>
    </xdr:from>
    <xdr:to>
      <xdr:col>11</xdr:col>
      <xdr:colOff>600075</xdr:colOff>
      <xdr:row>28</xdr:row>
      <xdr:rowOff>161925</xdr:rowOff>
    </xdr:to>
    <xdr:pic>
      <xdr:nvPicPr>
        <xdr:cNvPr id="6" name="Imagen 5"/>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876300"/>
          <a:ext cx="8982075" cy="4619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30</xdr:row>
      <xdr:rowOff>47625</xdr:rowOff>
    </xdr:from>
    <xdr:to>
      <xdr:col>12</xdr:col>
      <xdr:colOff>114300</xdr:colOff>
      <xdr:row>62</xdr:row>
      <xdr:rowOff>154191</xdr:rowOff>
    </xdr:to>
    <xdr:pic>
      <xdr:nvPicPr>
        <xdr:cNvPr id="8" name="Imagen 7"/>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5762625"/>
          <a:ext cx="9258300" cy="62120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64</xdr:row>
      <xdr:rowOff>4131</xdr:rowOff>
    </xdr:from>
    <xdr:to>
      <xdr:col>11</xdr:col>
      <xdr:colOff>685800</xdr:colOff>
      <xdr:row>86</xdr:row>
      <xdr:rowOff>76201</xdr:rowOff>
    </xdr:to>
    <xdr:pic>
      <xdr:nvPicPr>
        <xdr:cNvPr id="9" name="Imagen 8"/>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12205656"/>
          <a:ext cx="9067800" cy="4263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0</xdr:row>
      <xdr:rowOff>0</xdr:rowOff>
    </xdr:from>
    <xdr:to>
      <xdr:col>8</xdr:col>
      <xdr:colOff>323850</xdr:colOff>
      <xdr:row>2</xdr:row>
      <xdr:rowOff>161924</xdr:rowOff>
    </xdr:to>
    <xdr:pic>
      <xdr:nvPicPr>
        <xdr:cNvPr id="13" name="2 Imagen" descr="C:\Users\Calidad2\AppData\Local\Microsoft\Windows\Temporary Internet Files\Content.Word\ENCABEZADO_EXCEL.JPG"/>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0" y="0"/>
          <a:ext cx="6419850" cy="542924"/>
        </a:xfrm>
        <a:prstGeom prst="rect">
          <a:avLst/>
        </a:prstGeom>
        <a:ln>
          <a:noFill/>
        </a:ln>
        <a:effectLst>
          <a:softEdge rad="112500"/>
        </a:effectLst>
      </xdr:spPr>
    </xdr:pic>
    <xdr:clientData/>
  </xdr:twoCellAnchor>
  <xdr:twoCellAnchor>
    <xdr:from>
      <xdr:col>3</xdr:col>
      <xdr:colOff>142874</xdr:colOff>
      <xdr:row>0</xdr:row>
      <xdr:rowOff>38100</xdr:rowOff>
    </xdr:from>
    <xdr:to>
      <xdr:col>6</xdr:col>
      <xdr:colOff>323849</xdr:colOff>
      <xdr:row>2</xdr:row>
      <xdr:rowOff>76200</xdr:rowOff>
    </xdr:to>
    <xdr:sp macro="" textlink="">
      <xdr:nvSpPr>
        <xdr:cNvPr id="14" name="3 Rectángulo"/>
        <xdr:cNvSpPr/>
      </xdr:nvSpPr>
      <xdr:spPr>
        <a:xfrm>
          <a:off x="2428874" y="38100"/>
          <a:ext cx="2466975"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200" b="1">
              <a:solidFill>
                <a:schemeClr val="lt1"/>
              </a:solidFill>
              <a:effectLst/>
              <a:latin typeface="+mn-lt"/>
              <a:ea typeface="+mn-ea"/>
              <a:cs typeface="+mn-cs"/>
            </a:rPr>
            <a:t>SUBIR HBL A LA WEB</a:t>
          </a:r>
          <a:endParaRPr lang="es-CO" sz="1200">
            <a:effectLst/>
          </a:endParaRP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714375</xdr:colOff>
      <xdr:row>0</xdr:row>
      <xdr:rowOff>19050</xdr:rowOff>
    </xdr:from>
    <xdr:to>
      <xdr:col>7</xdr:col>
      <xdr:colOff>752475</xdr:colOff>
      <xdr:row>2</xdr:row>
      <xdr:rowOff>18200</xdr:rowOff>
    </xdr:to>
    <xdr:pic>
      <xdr:nvPicPr>
        <xdr:cNvPr id="2" name="4 Imagen">
          <a:hlinkClick xmlns:r="http://schemas.openxmlformats.org/officeDocument/2006/relationships" r:id="rId1"/>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5286375" y="19050"/>
          <a:ext cx="800100" cy="46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0</xdr:row>
      <xdr:rowOff>0</xdr:rowOff>
    </xdr:from>
    <xdr:to>
      <xdr:col>6</xdr:col>
      <xdr:colOff>752474</xdr:colOff>
      <xdr:row>2</xdr:row>
      <xdr:rowOff>82363</xdr:rowOff>
    </xdr:to>
    <xdr:pic>
      <xdr:nvPicPr>
        <xdr:cNvPr id="3" name="2 Imagen" descr="C:\Users\Calidad2\AppData\Local\Microsoft\Windows\Temporary Internet Files\Content.Word\ENCABEZADO_EXCEL.JPG"/>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0" y="0"/>
          <a:ext cx="5324474" cy="549088"/>
        </a:xfrm>
        <a:prstGeom prst="rect">
          <a:avLst/>
        </a:prstGeom>
        <a:ln>
          <a:noFill/>
        </a:ln>
        <a:effectLst>
          <a:softEdge rad="112500"/>
        </a:effectLst>
      </xdr:spPr>
    </xdr:pic>
    <xdr:clientData/>
  </xdr:twoCellAnchor>
  <xdr:twoCellAnchor>
    <xdr:from>
      <xdr:col>0</xdr:col>
      <xdr:colOff>733425</xdr:colOff>
      <xdr:row>0</xdr:row>
      <xdr:rowOff>57150</xdr:rowOff>
    </xdr:from>
    <xdr:to>
      <xdr:col>5</xdr:col>
      <xdr:colOff>409574</xdr:colOff>
      <xdr:row>2</xdr:row>
      <xdr:rowOff>95250</xdr:rowOff>
    </xdr:to>
    <xdr:sp macro="" textlink="">
      <xdr:nvSpPr>
        <xdr:cNvPr id="4" name="3 Rectángulo"/>
        <xdr:cNvSpPr/>
      </xdr:nvSpPr>
      <xdr:spPr>
        <a:xfrm>
          <a:off x="733425" y="57150"/>
          <a:ext cx="3486149" cy="41910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s-CO" sz="1050" b="1">
              <a:solidFill>
                <a:schemeClr val="lt1"/>
              </a:solidFill>
              <a:effectLst/>
              <a:latin typeface="Century Gothic" pitchFamily="34" charset="0"/>
              <a:ea typeface="+mn-ea"/>
              <a:cs typeface="+mn-cs"/>
            </a:rPr>
            <a:t>Solicitar documentos a las AGENCIAS DE ADUANA </a:t>
          </a:r>
          <a:endParaRPr lang="es-CO" sz="1050" b="1">
            <a:effectLst/>
            <a:latin typeface="Century Gothic" pitchFamily="34" charset="0"/>
          </a:endParaRPr>
        </a:p>
      </xdr:txBody>
    </xdr:sp>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file:///\\192.168.0.7\Documentacion\SISTEMA%20INTEGRADO%20DE%20%20GESTI&#211;N\Formatos%20y%20Listados\FO-OP" TargetMode="External"/><Relationship Id="rId1" Type="http://schemas.openxmlformats.org/officeDocument/2006/relationships/hyperlink" Target="file:///\\192.168.0.7\Documentacion\MANUALES%20SOFTCARGO%20V1" TargetMode="External"/><Relationship Id="rId4"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hyperlink" Target="mailto:psc@sprc.com.co" TargetMode="Externa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7.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8.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9.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10.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11.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12.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13.bin"/></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14.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15.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2.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3.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4.bin"/><Relationship Id="rId1" Type="http://schemas.openxmlformats.org/officeDocument/2006/relationships/hyperlink" Target="file:///\\192.168.0.7\Documentacion\SISTEMA%20INTEGRADO%20DE%20%20GESTI&#211;N\operaciones2\AppData\Local\Microsoft\Windows\Temporary%20Internet%20Files\Content.Outlook\SPN2FQD5\DOCUMENTACION%20PARA%20UNA%20EXPORTACION.pptx"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tabColor rgb="FF0070C0"/>
  </sheetPr>
  <dimension ref="A1:I37"/>
  <sheetViews>
    <sheetView tabSelected="1" topLeftCell="C1" zoomScale="55" zoomScaleNormal="55" workbookViewId="0">
      <pane ySplit="7" topLeftCell="A12" activePane="bottomLeft" state="frozen"/>
      <selection pane="bottomLeft" activeCell="H8" sqref="H8:H37"/>
    </sheetView>
  </sheetViews>
  <sheetFormatPr baseColWidth="10" defaultRowHeight="14.25" x14ac:dyDescent="0.2"/>
  <cols>
    <col min="1" max="1" width="19" style="187" customWidth="1"/>
    <col min="2" max="2" width="47.7109375" style="187" customWidth="1"/>
    <col min="3" max="3" width="22.42578125" style="187" customWidth="1"/>
    <col min="4" max="5" width="21.5703125" style="187" customWidth="1"/>
    <col min="6" max="6" width="125" style="187" customWidth="1"/>
    <col min="7" max="7" width="73" style="205" customWidth="1"/>
    <col min="8" max="8" width="22.42578125" style="187" customWidth="1"/>
    <col min="9" max="9" width="19.140625" style="187" customWidth="1"/>
    <col min="10" max="10" width="4.7109375" style="187" customWidth="1"/>
    <col min="11" max="16384" width="11.42578125" style="187"/>
  </cols>
  <sheetData>
    <row r="1" spans="1:9" ht="12.75" customHeight="1" thickBot="1" x14ac:dyDescent="0.25">
      <c r="A1" s="217"/>
      <c r="B1" s="217"/>
      <c r="C1" s="218"/>
      <c r="D1" s="216" t="s">
        <v>16</v>
      </c>
      <c r="E1" s="216"/>
      <c r="F1" s="216"/>
      <c r="G1" s="216"/>
      <c r="H1" s="216"/>
      <c r="I1" s="214" t="s">
        <v>91</v>
      </c>
    </row>
    <row r="2" spans="1:9" ht="12.75" customHeight="1" thickBot="1" x14ac:dyDescent="0.25">
      <c r="A2" s="217"/>
      <c r="B2" s="217"/>
      <c r="C2" s="218"/>
      <c r="D2" s="216"/>
      <c r="E2" s="216"/>
      <c r="F2" s="216"/>
      <c r="G2" s="216"/>
      <c r="H2" s="216"/>
      <c r="I2" s="215"/>
    </row>
    <row r="3" spans="1:9" ht="15.75" customHeight="1" thickBot="1" x14ac:dyDescent="0.25">
      <c r="A3" s="217"/>
      <c r="B3" s="217"/>
      <c r="C3" s="218"/>
      <c r="D3" s="216" t="s">
        <v>21</v>
      </c>
      <c r="E3" s="216"/>
      <c r="F3" s="216"/>
      <c r="G3" s="216"/>
      <c r="H3" s="216"/>
      <c r="I3" s="188" t="s">
        <v>506</v>
      </c>
    </row>
    <row r="4" spans="1:9" ht="15.75" customHeight="1" thickBot="1" x14ac:dyDescent="0.25">
      <c r="A4" s="219"/>
      <c r="B4" s="219"/>
      <c r="C4" s="220"/>
      <c r="D4" s="216"/>
      <c r="E4" s="216"/>
      <c r="F4" s="216"/>
      <c r="G4" s="216"/>
      <c r="H4" s="216"/>
      <c r="I4" s="188" t="s">
        <v>17</v>
      </c>
    </row>
    <row r="5" spans="1:9" ht="5.25" customHeight="1" thickBot="1" x14ac:dyDescent="0.25">
      <c r="B5" s="189"/>
      <c r="C5" s="189"/>
      <c r="D5" s="189"/>
      <c r="E5" s="189"/>
      <c r="F5" s="189"/>
      <c r="G5" s="189"/>
      <c r="H5" s="189"/>
      <c r="I5" s="189"/>
    </row>
    <row r="6" spans="1:9" ht="36" customHeight="1" thickTop="1" thickBot="1" x14ac:dyDescent="0.25">
      <c r="A6" s="190" t="s">
        <v>0</v>
      </c>
      <c r="B6" s="191" t="s">
        <v>93</v>
      </c>
      <c r="C6" s="221" t="s">
        <v>20</v>
      </c>
      <c r="D6" s="222"/>
      <c r="E6" s="222"/>
      <c r="F6" s="223"/>
      <c r="G6" s="191" t="s">
        <v>228</v>
      </c>
      <c r="H6" s="191" t="s">
        <v>19</v>
      </c>
      <c r="I6" s="191" t="s">
        <v>18</v>
      </c>
    </row>
    <row r="7" spans="1:9" ht="4.5" customHeight="1" thickTop="1" x14ac:dyDescent="0.2">
      <c r="B7" s="192"/>
      <c r="C7" s="193"/>
      <c r="D7" s="194"/>
      <c r="E7" s="193"/>
      <c r="F7" s="192"/>
      <c r="G7" s="192"/>
      <c r="H7" s="192"/>
      <c r="I7" s="195"/>
    </row>
    <row r="8" spans="1:9" ht="44.25" customHeight="1" x14ac:dyDescent="0.2">
      <c r="A8" s="211"/>
      <c r="B8" s="211"/>
      <c r="C8" s="196"/>
      <c r="D8" s="197"/>
      <c r="E8" s="197"/>
      <c r="F8" s="198"/>
      <c r="G8" s="198"/>
      <c r="H8" s="208"/>
      <c r="I8" s="208" t="s">
        <v>94</v>
      </c>
    </row>
    <row r="9" spans="1:9" ht="56.25" customHeight="1" x14ac:dyDescent="0.2">
      <c r="A9" s="212"/>
      <c r="B9" s="212"/>
      <c r="C9" s="199"/>
      <c r="D9" s="200"/>
      <c r="E9" s="200"/>
      <c r="F9" s="201"/>
      <c r="G9" s="201"/>
      <c r="H9" s="209"/>
      <c r="I9" s="209"/>
    </row>
    <row r="10" spans="1:9" ht="56.25" customHeight="1" x14ac:dyDescent="0.2">
      <c r="A10" s="212"/>
      <c r="B10" s="212"/>
      <c r="C10" s="199"/>
      <c r="D10" s="200"/>
      <c r="E10" s="200"/>
      <c r="F10" s="201"/>
      <c r="G10" s="201"/>
      <c r="H10" s="209"/>
      <c r="I10" s="209"/>
    </row>
    <row r="11" spans="1:9" ht="56.25" customHeight="1" x14ac:dyDescent="0.2">
      <c r="A11" s="212"/>
      <c r="B11" s="212"/>
      <c r="C11" s="199"/>
      <c r="D11" s="200"/>
      <c r="E11" s="200"/>
      <c r="F11" s="201"/>
      <c r="G11" s="201"/>
      <c r="H11" s="209"/>
      <c r="I11" s="209"/>
    </row>
    <row r="12" spans="1:9" ht="56.25" customHeight="1" x14ac:dyDescent="0.2">
      <c r="A12" s="212"/>
      <c r="B12" s="212"/>
      <c r="C12" s="199"/>
      <c r="D12" s="200"/>
      <c r="E12" s="200"/>
      <c r="F12" s="201"/>
      <c r="G12" s="201"/>
      <c r="H12" s="209"/>
      <c r="I12" s="209"/>
    </row>
    <row r="13" spans="1:9" ht="56.25" customHeight="1" x14ac:dyDescent="0.2">
      <c r="A13" s="212"/>
      <c r="B13" s="212"/>
      <c r="C13" s="199"/>
      <c r="D13" s="200"/>
      <c r="E13" s="200"/>
      <c r="F13" s="201"/>
      <c r="G13" s="201"/>
      <c r="H13" s="209"/>
      <c r="I13" s="209"/>
    </row>
    <row r="14" spans="1:9" ht="56.25" customHeight="1" x14ac:dyDescent="0.2">
      <c r="A14" s="212"/>
      <c r="B14" s="212"/>
      <c r="C14" s="199"/>
      <c r="D14" s="200"/>
      <c r="E14" s="200"/>
      <c r="F14" s="201"/>
      <c r="G14" s="201"/>
      <c r="H14" s="209"/>
      <c r="I14" s="209"/>
    </row>
    <row r="15" spans="1:9" ht="56.25" customHeight="1" x14ac:dyDescent="0.2">
      <c r="A15" s="212"/>
      <c r="B15" s="212"/>
      <c r="C15" s="199"/>
      <c r="D15" s="200"/>
      <c r="E15" s="200"/>
      <c r="F15" s="201"/>
      <c r="G15" s="201"/>
      <c r="H15" s="209"/>
      <c r="I15" s="209"/>
    </row>
    <row r="16" spans="1:9" ht="56.25" customHeight="1" x14ac:dyDescent="0.2">
      <c r="A16" s="212"/>
      <c r="B16" s="212"/>
      <c r="C16" s="199"/>
      <c r="D16" s="200"/>
      <c r="E16" s="200"/>
      <c r="F16" s="201"/>
      <c r="G16" s="201"/>
      <c r="H16" s="209"/>
      <c r="I16" s="209"/>
    </row>
    <row r="17" spans="1:9" ht="56.25" customHeight="1" x14ac:dyDescent="0.2">
      <c r="A17" s="212"/>
      <c r="B17" s="212"/>
      <c r="C17" s="199"/>
      <c r="D17" s="200"/>
      <c r="E17" s="200"/>
      <c r="F17" s="201"/>
      <c r="G17" s="201"/>
      <c r="H17" s="209"/>
      <c r="I17" s="209"/>
    </row>
    <row r="18" spans="1:9" ht="66" customHeight="1" x14ac:dyDescent="0.2">
      <c r="A18" s="212"/>
      <c r="B18" s="212"/>
      <c r="C18" s="199"/>
      <c r="D18" s="200"/>
      <c r="E18" s="200"/>
      <c r="F18" s="201"/>
      <c r="G18" s="201"/>
      <c r="H18" s="209"/>
      <c r="I18" s="209"/>
    </row>
    <row r="19" spans="1:9" ht="66" customHeight="1" x14ac:dyDescent="0.2">
      <c r="A19" s="212"/>
      <c r="B19" s="212"/>
      <c r="C19" s="199"/>
      <c r="D19" s="200"/>
      <c r="E19" s="200"/>
      <c r="F19" s="201"/>
      <c r="G19" s="201"/>
      <c r="H19" s="209"/>
      <c r="I19" s="209"/>
    </row>
    <row r="20" spans="1:9" ht="56.25" customHeight="1" x14ac:dyDescent="0.2">
      <c r="A20" s="212"/>
      <c r="B20" s="212"/>
      <c r="C20" s="199"/>
      <c r="D20" s="200"/>
      <c r="E20" s="200"/>
      <c r="F20" s="201"/>
      <c r="G20" s="201"/>
      <c r="H20" s="209"/>
      <c r="I20" s="209"/>
    </row>
    <row r="21" spans="1:9" ht="56.25" customHeight="1" x14ac:dyDescent="0.2">
      <c r="A21" s="212"/>
      <c r="B21" s="212"/>
      <c r="C21" s="199"/>
      <c r="D21" s="200"/>
      <c r="E21" s="200"/>
      <c r="F21" s="201"/>
      <c r="G21" s="201"/>
      <c r="H21" s="209"/>
      <c r="I21" s="209"/>
    </row>
    <row r="22" spans="1:9" ht="110.25" customHeight="1" x14ac:dyDescent="0.2">
      <c r="A22" s="212"/>
      <c r="B22" s="212"/>
      <c r="C22" s="199"/>
      <c r="D22" s="200"/>
      <c r="E22" s="200"/>
      <c r="F22" s="201"/>
      <c r="G22" s="201"/>
      <c r="H22" s="209"/>
      <c r="I22" s="209"/>
    </row>
    <row r="23" spans="1:9" ht="76.5" customHeight="1" x14ac:dyDescent="0.2">
      <c r="A23" s="212"/>
      <c r="B23" s="212"/>
      <c r="C23" s="199"/>
      <c r="D23" s="200"/>
      <c r="E23" s="200"/>
      <c r="F23" s="201"/>
      <c r="G23" s="201"/>
      <c r="H23" s="209"/>
      <c r="I23" s="209"/>
    </row>
    <row r="24" spans="1:9" ht="56.25" customHeight="1" x14ac:dyDescent="0.2">
      <c r="A24" s="212"/>
      <c r="B24" s="212"/>
      <c r="C24" s="199"/>
      <c r="D24" s="200"/>
      <c r="E24" s="200"/>
      <c r="F24" s="201"/>
      <c r="G24" s="201"/>
      <c r="H24" s="209"/>
      <c r="I24" s="209"/>
    </row>
    <row r="25" spans="1:9" ht="56.25" customHeight="1" x14ac:dyDescent="0.2">
      <c r="A25" s="212"/>
      <c r="B25" s="212"/>
      <c r="C25" s="199"/>
      <c r="D25" s="200"/>
      <c r="E25" s="200"/>
      <c r="F25" s="201"/>
      <c r="G25" s="201"/>
      <c r="H25" s="209"/>
      <c r="I25" s="209"/>
    </row>
    <row r="26" spans="1:9" ht="56.25" customHeight="1" x14ac:dyDescent="0.2">
      <c r="A26" s="212"/>
      <c r="B26" s="212"/>
      <c r="C26" s="199"/>
      <c r="D26" s="200"/>
      <c r="E26" s="200"/>
      <c r="F26" s="201"/>
      <c r="G26" s="201"/>
      <c r="H26" s="209"/>
      <c r="I26" s="209"/>
    </row>
    <row r="27" spans="1:9" ht="55.5" customHeight="1" x14ac:dyDescent="0.2">
      <c r="A27" s="212"/>
      <c r="B27" s="212"/>
      <c r="C27" s="199"/>
      <c r="D27" s="200"/>
      <c r="E27" s="200"/>
      <c r="F27" s="201"/>
      <c r="G27" s="201"/>
      <c r="H27" s="209"/>
      <c r="I27" s="209"/>
    </row>
    <row r="28" spans="1:9" ht="56.25" customHeight="1" x14ac:dyDescent="0.2">
      <c r="A28" s="212"/>
      <c r="B28" s="212"/>
      <c r="C28" s="199"/>
      <c r="D28" s="200"/>
      <c r="E28" s="200"/>
      <c r="F28" s="201"/>
      <c r="G28" s="201"/>
      <c r="H28" s="209"/>
      <c r="I28" s="209"/>
    </row>
    <row r="29" spans="1:9" ht="56.25" customHeight="1" x14ac:dyDescent="0.2">
      <c r="A29" s="212"/>
      <c r="B29" s="212"/>
      <c r="C29" s="199"/>
      <c r="D29" s="200"/>
      <c r="E29" s="201"/>
      <c r="G29" s="201"/>
      <c r="H29" s="209"/>
      <c r="I29" s="209"/>
    </row>
    <row r="30" spans="1:9" ht="56.25" customHeight="1" x14ac:dyDescent="0.2">
      <c r="A30" s="212"/>
      <c r="B30" s="212"/>
      <c r="C30" s="199"/>
      <c r="D30" s="200"/>
      <c r="E30" s="200"/>
      <c r="F30" s="201"/>
      <c r="G30" s="201"/>
      <c r="H30" s="209"/>
      <c r="I30" s="209"/>
    </row>
    <row r="31" spans="1:9" ht="56.25" customHeight="1" x14ac:dyDescent="0.2">
      <c r="A31" s="212"/>
      <c r="B31" s="212"/>
      <c r="C31" s="199"/>
      <c r="D31" s="200"/>
      <c r="E31" s="200"/>
      <c r="F31" s="201"/>
      <c r="G31" s="201"/>
      <c r="H31" s="209"/>
      <c r="I31" s="209"/>
    </row>
    <row r="32" spans="1:9" ht="56.25" customHeight="1" x14ac:dyDescent="0.2">
      <c r="A32" s="212"/>
      <c r="B32" s="212"/>
      <c r="C32" s="199"/>
      <c r="D32" s="200"/>
      <c r="E32" s="200"/>
      <c r="F32" s="201"/>
      <c r="G32" s="201"/>
      <c r="H32" s="209"/>
      <c r="I32" s="209"/>
    </row>
    <row r="33" spans="1:9" ht="56.25" customHeight="1" x14ac:dyDescent="0.2">
      <c r="A33" s="212"/>
      <c r="B33" s="212"/>
      <c r="C33" s="199"/>
      <c r="D33" s="200"/>
      <c r="E33" s="200"/>
      <c r="F33" s="201"/>
      <c r="G33" s="201"/>
      <c r="H33" s="209"/>
      <c r="I33" s="209"/>
    </row>
    <row r="34" spans="1:9" ht="56.25" customHeight="1" x14ac:dyDescent="0.2">
      <c r="A34" s="212"/>
      <c r="B34" s="212"/>
      <c r="C34" s="199"/>
      <c r="D34" s="200"/>
      <c r="E34" s="200"/>
      <c r="F34" s="201"/>
      <c r="G34" s="201"/>
      <c r="H34" s="209"/>
      <c r="I34" s="209"/>
    </row>
    <row r="35" spans="1:9" ht="80.25" customHeight="1" x14ac:dyDescent="0.2">
      <c r="A35" s="212"/>
      <c r="B35" s="212"/>
      <c r="C35" s="199"/>
      <c r="D35" s="200"/>
      <c r="E35" s="200"/>
      <c r="F35" s="201"/>
      <c r="G35" s="201"/>
      <c r="H35" s="209"/>
      <c r="I35" s="209"/>
    </row>
    <row r="36" spans="1:9" ht="80.25" customHeight="1" x14ac:dyDescent="0.2">
      <c r="A36" s="212"/>
      <c r="B36" s="212"/>
      <c r="C36" s="199"/>
      <c r="D36" s="200"/>
      <c r="E36" s="200"/>
      <c r="F36" s="201"/>
      <c r="G36" s="201"/>
      <c r="H36" s="209"/>
      <c r="I36" s="209"/>
    </row>
    <row r="37" spans="1:9" ht="51" customHeight="1" x14ac:dyDescent="0.2">
      <c r="A37" s="213"/>
      <c r="B37" s="213"/>
      <c r="C37" s="202"/>
      <c r="D37" s="203"/>
      <c r="E37" s="203"/>
      <c r="F37" s="204"/>
      <c r="G37" s="204"/>
      <c r="H37" s="210"/>
      <c r="I37" s="210"/>
    </row>
  </sheetData>
  <sheetProtection algorithmName="SHA-512" hashValue="QhjBFbCzt339v9eFLvlyRS2ZMjZAPY5Ntz8bqX5q/KqVJiLCs39COJJBTisNgKB9bIbvtEoyxm80SMSMihtlPQ==" saltValue="t6m45XomJ1Y22Id49Dz1DQ==" spinCount="100000" sheet="1" objects="1" scenarios="1"/>
  <mergeCells count="9">
    <mergeCell ref="H8:H37"/>
    <mergeCell ref="B8:B37"/>
    <mergeCell ref="I8:I37"/>
    <mergeCell ref="A8:A37"/>
    <mergeCell ref="I1:I2"/>
    <mergeCell ref="D1:H2"/>
    <mergeCell ref="D3:H4"/>
    <mergeCell ref="A1:C4"/>
    <mergeCell ref="C6:F6"/>
  </mergeCells>
  <hyperlinks>
    <hyperlink ref="A6" r:id="rId1"/>
    <hyperlink ref="I6" r:id="rId2"/>
  </hyperlinks>
  <pageMargins left="0.7" right="0.7" top="0.75" bottom="0.75" header="0.3" footer="0.3"/>
  <pageSetup paperSize="9" orientation="portrait" r:id="rId3"/>
  <drawing r:id="rId4"/>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27">
    <tabColor rgb="FFFF0000"/>
  </sheetPr>
  <dimension ref="B2:M38"/>
  <sheetViews>
    <sheetView showGridLines="0" zoomScale="70" zoomScaleNormal="70" workbookViewId="0"/>
  </sheetViews>
  <sheetFormatPr baseColWidth="10" defaultRowHeight="21.75" customHeight="1" x14ac:dyDescent="0.25"/>
  <cols>
    <col min="1" max="1" width="9.140625" style="31" customWidth="1"/>
    <col min="2" max="2" width="7.42578125" style="30" customWidth="1"/>
    <col min="3" max="3" width="45" style="31" customWidth="1"/>
    <col min="4" max="4" width="24.7109375" style="32" customWidth="1"/>
    <col min="5" max="5" width="11.28515625" style="30" customWidth="1"/>
    <col min="6" max="6" width="21.28515625" style="33" customWidth="1"/>
    <col min="7" max="7" width="19.5703125" style="32" customWidth="1"/>
    <col min="8" max="8" width="31.5703125" style="33" customWidth="1"/>
    <col min="9" max="9" width="28.85546875" style="32" customWidth="1"/>
    <col min="10" max="10" width="19.42578125" style="30" customWidth="1"/>
    <col min="11" max="11" width="7.7109375" style="30" customWidth="1"/>
    <col min="12" max="12" width="22.28515625" style="32" customWidth="1"/>
    <col min="13" max="13" width="7" style="31" customWidth="1"/>
    <col min="14" max="14" width="9" style="31" customWidth="1"/>
    <col min="15" max="15" width="12.7109375" style="31" customWidth="1"/>
    <col min="16" max="256" width="11.42578125" style="31"/>
    <col min="257" max="257" width="9.140625" style="31" customWidth="1"/>
    <col min="258" max="258" width="7.42578125" style="31" customWidth="1"/>
    <col min="259" max="259" width="45" style="31" customWidth="1"/>
    <col min="260" max="260" width="15.28515625" style="31" customWidth="1"/>
    <col min="261" max="261" width="11.28515625" style="31" customWidth="1"/>
    <col min="262" max="262" width="10.85546875" style="31" customWidth="1"/>
    <col min="263" max="263" width="8.28515625" style="31" customWidth="1"/>
    <col min="264" max="264" width="31.5703125" style="31" customWidth="1"/>
    <col min="265" max="265" width="28.85546875" style="31" customWidth="1"/>
    <col min="266" max="266" width="10.7109375" style="31" customWidth="1"/>
    <col min="267" max="267" width="7.7109375" style="31" customWidth="1"/>
    <col min="268" max="268" width="12.7109375" style="31" customWidth="1"/>
    <col min="269" max="269" width="7" style="31" customWidth="1"/>
    <col min="270" max="271" width="0" style="31" hidden="1" customWidth="1"/>
    <col min="272" max="512" width="11.42578125" style="31"/>
    <col min="513" max="513" width="9.140625" style="31" customWidth="1"/>
    <col min="514" max="514" width="7.42578125" style="31" customWidth="1"/>
    <col min="515" max="515" width="45" style="31" customWidth="1"/>
    <col min="516" max="516" width="15.28515625" style="31" customWidth="1"/>
    <col min="517" max="517" width="11.28515625" style="31" customWidth="1"/>
    <col min="518" max="518" width="10.85546875" style="31" customWidth="1"/>
    <col min="519" max="519" width="8.28515625" style="31" customWidth="1"/>
    <col min="520" max="520" width="31.5703125" style="31" customWidth="1"/>
    <col min="521" max="521" width="28.85546875" style="31" customWidth="1"/>
    <col min="522" max="522" width="10.7109375" style="31" customWidth="1"/>
    <col min="523" max="523" width="7.7109375" style="31" customWidth="1"/>
    <col min="524" max="524" width="12.7109375" style="31" customWidth="1"/>
    <col min="525" max="525" width="7" style="31" customWidth="1"/>
    <col min="526" max="527" width="0" style="31" hidden="1" customWidth="1"/>
    <col min="528" max="768" width="11.42578125" style="31"/>
    <col min="769" max="769" width="9.140625" style="31" customWidth="1"/>
    <col min="770" max="770" width="7.42578125" style="31" customWidth="1"/>
    <col min="771" max="771" width="45" style="31" customWidth="1"/>
    <col min="772" max="772" width="15.28515625" style="31" customWidth="1"/>
    <col min="773" max="773" width="11.28515625" style="31" customWidth="1"/>
    <col min="774" max="774" width="10.85546875" style="31" customWidth="1"/>
    <col min="775" max="775" width="8.28515625" style="31" customWidth="1"/>
    <col min="776" max="776" width="31.5703125" style="31" customWidth="1"/>
    <col min="777" max="777" width="28.85546875" style="31" customWidth="1"/>
    <col min="778" max="778" width="10.7109375" style="31" customWidth="1"/>
    <col min="779" max="779" width="7.7109375" style="31" customWidth="1"/>
    <col min="780" max="780" width="12.7109375" style="31" customWidth="1"/>
    <col min="781" max="781" width="7" style="31" customWidth="1"/>
    <col min="782" max="783" width="0" style="31" hidden="1" customWidth="1"/>
    <col min="784" max="1024" width="11.42578125" style="31"/>
    <col min="1025" max="1025" width="9.140625" style="31" customWidth="1"/>
    <col min="1026" max="1026" width="7.42578125" style="31" customWidth="1"/>
    <col min="1027" max="1027" width="45" style="31" customWidth="1"/>
    <col min="1028" max="1028" width="15.28515625" style="31" customWidth="1"/>
    <col min="1029" max="1029" width="11.28515625" style="31" customWidth="1"/>
    <col min="1030" max="1030" width="10.85546875" style="31" customWidth="1"/>
    <col min="1031" max="1031" width="8.28515625" style="31" customWidth="1"/>
    <col min="1032" max="1032" width="31.5703125" style="31" customWidth="1"/>
    <col min="1033" max="1033" width="28.85546875" style="31" customWidth="1"/>
    <col min="1034" max="1034" width="10.7109375" style="31" customWidth="1"/>
    <col min="1035" max="1035" width="7.7109375" style="31" customWidth="1"/>
    <col min="1036" max="1036" width="12.7109375" style="31" customWidth="1"/>
    <col min="1037" max="1037" width="7" style="31" customWidth="1"/>
    <col min="1038" max="1039" width="0" style="31" hidden="1" customWidth="1"/>
    <col min="1040" max="1280" width="11.42578125" style="31"/>
    <col min="1281" max="1281" width="9.140625" style="31" customWidth="1"/>
    <col min="1282" max="1282" width="7.42578125" style="31" customWidth="1"/>
    <col min="1283" max="1283" width="45" style="31" customWidth="1"/>
    <col min="1284" max="1284" width="15.28515625" style="31" customWidth="1"/>
    <col min="1285" max="1285" width="11.28515625" style="31" customWidth="1"/>
    <col min="1286" max="1286" width="10.85546875" style="31" customWidth="1"/>
    <col min="1287" max="1287" width="8.28515625" style="31" customWidth="1"/>
    <col min="1288" max="1288" width="31.5703125" style="31" customWidth="1"/>
    <col min="1289" max="1289" width="28.85546875" style="31" customWidth="1"/>
    <col min="1290" max="1290" width="10.7109375" style="31" customWidth="1"/>
    <col min="1291" max="1291" width="7.7109375" style="31" customWidth="1"/>
    <col min="1292" max="1292" width="12.7109375" style="31" customWidth="1"/>
    <col min="1293" max="1293" width="7" style="31" customWidth="1"/>
    <col min="1294" max="1295" width="0" style="31" hidden="1" customWidth="1"/>
    <col min="1296" max="1536" width="11.42578125" style="31"/>
    <col min="1537" max="1537" width="9.140625" style="31" customWidth="1"/>
    <col min="1538" max="1538" width="7.42578125" style="31" customWidth="1"/>
    <col min="1539" max="1539" width="45" style="31" customWidth="1"/>
    <col min="1540" max="1540" width="15.28515625" style="31" customWidth="1"/>
    <col min="1541" max="1541" width="11.28515625" style="31" customWidth="1"/>
    <col min="1542" max="1542" width="10.85546875" style="31" customWidth="1"/>
    <col min="1543" max="1543" width="8.28515625" style="31" customWidth="1"/>
    <col min="1544" max="1544" width="31.5703125" style="31" customWidth="1"/>
    <col min="1545" max="1545" width="28.85546875" style="31" customWidth="1"/>
    <col min="1546" max="1546" width="10.7109375" style="31" customWidth="1"/>
    <col min="1547" max="1547" width="7.7109375" style="31" customWidth="1"/>
    <col min="1548" max="1548" width="12.7109375" style="31" customWidth="1"/>
    <col min="1549" max="1549" width="7" style="31" customWidth="1"/>
    <col min="1550" max="1551" width="0" style="31" hidden="1" customWidth="1"/>
    <col min="1552" max="1792" width="11.42578125" style="31"/>
    <col min="1793" max="1793" width="9.140625" style="31" customWidth="1"/>
    <col min="1794" max="1794" width="7.42578125" style="31" customWidth="1"/>
    <col min="1795" max="1795" width="45" style="31" customWidth="1"/>
    <col min="1796" max="1796" width="15.28515625" style="31" customWidth="1"/>
    <col min="1797" max="1797" width="11.28515625" style="31" customWidth="1"/>
    <col min="1798" max="1798" width="10.85546875" style="31" customWidth="1"/>
    <col min="1799" max="1799" width="8.28515625" style="31" customWidth="1"/>
    <col min="1800" max="1800" width="31.5703125" style="31" customWidth="1"/>
    <col min="1801" max="1801" width="28.85546875" style="31" customWidth="1"/>
    <col min="1802" max="1802" width="10.7109375" style="31" customWidth="1"/>
    <col min="1803" max="1803" width="7.7109375" style="31" customWidth="1"/>
    <col min="1804" max="1804" width="12.7109375" style="31" customWidth="1"/>
    <col min="1805" max="1805" width="7" style="31" customWidth="1"/>
    <col min="1806" max="1807" width="0" style="31" hidden="1" customWidth="1"/>
    <col min="1808" max="2048" width="11.42578125" style="31"/>
    <col min="2049" max="2049" width="9.140625" style="31" customWidth="1"/>
    <col min="2050" max="2050" width="7.42578125" style="31" customWidth="1"/>
    <col min="2051" max="2051" width="45" style="31" customWidth="1"/>
    <col min="2052" max="2052" width="15.28515625" style="31" customWidth="1"/>
    <col min="2053" max="2053" width="11.28515625" style="31" customWidth="1"/>
    <col min="2054" max="2054" width="10.85546875" style="31" customWidth="1"/>
    <col min="2055" max="2055" width="8.28515625" style="31" customWidth="1"/>
    <col min="2056" max="2056" width="31.5703125" style="31" customWidth="1"/>
    <col min="2057" max="2057" width="28.85546875" style="31" customWidth="1"/>
    <col min="2058" max="2058" width="10.7109375" style="31" customWidth="1"/>
    <col min="2059" max="2059" width="7.7109375" style="31" customWidth="1"/>
    <col min="2060" max="2060" width="12.7109375" style="31" customWidth="1"/>
    <col min="2061" max="2061" width="7" style="31" customWidth="1"/>
    <col min="2062" max="2063" width="0" style="31" hidden="1" customWidth="1"/>
    <col min="2064" max="2304" width="11.42578125" style="31"/>
    <col min="2305" max="2305" width="9.140625" style="31" customWidth="1"/>
    <col min="2306" max="2306" width="7.42578125" style="31" customWidth="1"/>
    <col min="2307" max="2307" width="45" style="31" customWidth="1"/>
    <col min="2308" max="2308" width="15.28515625" style="31" customWidth="1"/>
    <col min="2309" max="2309" width="11.28515625" style="31" customWidth="1"/>
    <col min="2310" max="2310" width="10.85546875" style="31" customWidth="1"/>
    <col min="2311" max="2311" width="8.28515625" style="31" customWidth="1"/>
    <col min="2312" max="2312" width="31.5703125" style="31" customWidth="1"/>
    <col min="2313" max="2313" width="28.85546875" style="31" customWidth="1"/>
    <col min="2314" max="2314" width="10.7109375" style="31" customWidth="1"/>
    <col min="2315" max="2315" width="7.7109375" style="31" customWidth="1"/>
    <col min="2316" max="2316" width="12.7109375" style="31" customWidth="1"/>
    <col min="2317" max="2317" width="7" style="31" customWidth="1"/>
    <col min="2318" max="2319" width="0" style="31" hidden="1" customWidth="1"/>
    <col min="2320" max="2560" width="11.42578125" style="31"/>
    <col min="2561" max="2561" width="9.140625" style="31" customWidth="1"/>
    <col min="2562" max="2562" width="7.42578125" style="31" customWidth="1"/>
    <col min="2563" max="2563" width="45" style="31" customWidth="1"/>
    <col min="2564" max="2564" width="15.28515625" style="31" customWidth="1"/>
    <col min="2565" max="2565" width="11.28515625" style="31" customWidth="1"/>
    <col min="2566" max="2566" width="10.85546875" style="31" customWidth="1"/>
    <col min="2567" max="2567" width="8.28515625" style="31" customWidth="1"/>
    <col min="2568" max="2568" width="31.5703125" style="31" customWidth="1"/>
    <col min="2569" max="2569" width="28.85546875" style="31" customWidth="1"/>
    <col min="2570" max="2570" width="10.7109375" style="31" customWidth="1"/>
    <col min="2571" max="2571" width="7.7109375" style="31" customWidth="1"/>
    <col min="2572" max="2572" width="12.7109375" style="31" customWidth="1"/>
    <col min="2573" max="2573" width="7" style="31" customWidth="1"/>
    <col min="2574" max="2575" width="0" style="31" hidden="1" customWidth="1"/>
    <col min="2576" max="2816" width="11.42578125" style="31"/>
    <col min="2817" max="2817" width="9.140625" style="31" customWidth="1"/>
    <col min="2818" max="2818" width="7.42578125" style="31" customWidth="1"/>
    <col min="2819" max="2819" width="45" style="31" customWidth="1"/>
    <col min="2820" max="2820" width="15.28515625" style="31" customWidth="1"/>
    <col min="2821" max="2821" width="11.28515625" style="31" customWidth="1"/>
    <col min="2822" max="2822" width="10.85546875" style="31" customWidth="1"/>
    <col min="2823" max="2823" width="8.28515625" style="31" customWidth="1"/>
    <col min="2824" max="2824" width="31.5703125" style="31" customWidth="1"/>
    <col min="2825" max="2825" width="28.85546875" style="31" customWidth="1"/>
    <col min="2826" max="2826" width="10.7109375" style="31" customWidth="1"/>
    <col min="2827" max="2827" width="7.7109375" style="31" customWidth="1"/>
    <col min="2828" max="2828" width="12.7109375" style="31" customWidth="1"/>
    <col min="2829" max="2829" width="7" style="31" customWidth="1"/>
    <col min="2830" max="2831" width="0" style="31" hidden="1" customWidth="1"/>
    <col min="2832" max="3072" width="11.42578125" style="31"/>
    <col min="3073" max="3073" width="9.140625" style="31" customWidth="1"/>
    <col min="3074" max="3074" width="7.42578125" style="31" customWidth="1"/>
    <col min="3075" max="3075" width="45" style="31" customWidth="1"/>
    <col min="3076" max="3076" width="15.28515625" style="31" customWidth="1"/>
    <col min="3077" max="3077" width="11.28515625" style="31" customWidth="1"/>
    <col min="3078" max="3078" width="10.85546875" style="31" customWidth="1"/>
    <col min="3079" max="3079" width="8.28515625" style="31" customWidth="1"/>
    <col min="3080" max="3080" width="31.5703125" style="31" customWidth="1"/>
    <col min="3081" max="3081" width="28.85546875" style="31" customWidth="1"/>
    <col min="3082" max="3082" width="10.7109375" style="31" customWidth="1"/>
    <col min="3083" max="3083" width="7.7109375" style="31" customWidth="1"/>
    <col min="3084" max="3084" width="12.7109375" style="31" customWidth="1"/>
    <col min="3085" max="3085" width="7" style="31" customWidth="1"/>
    <col min="3086" max="3087" width="0" style="31" hidden="1" customWidth="1"/>
    <col min="3088" max="3328" width="11.42578125" style="31"/>
    <col min="3329" max="3329" width="9.140625" style="31" customWidth="1"/>
    <col min="3330" max="3330" width="7.42578125" style="31" customWidth="1"/>
    <col min="3331" max="3331" width="45" style="31" customWidth="1"/>
    <col min="3332" max="3332" width="15.28515625" style="31" customWidth="1"/>
    <col min="3333" max="3333" width="11.28515625" style="31" customWidth="1"/>
    <col min="3334" max="3334" width="10.85546875" style="31" customWidth="1"/>
    <col min="3335" max="3335" width="8.28515625" style="31" customWidth="1"/>
    <col min="3336" max="3336" width="31.5703125" style="31" customWidth="1"/>
    <col min="3337" max="3337" width="28.85546875" style="31" customWidth="1"/>
    <col min="3338" max="3338" width="10.7109375" style="31" customWidth="1"/>
    <col min="3339" max="3339" width="7.7109375" style="31" customWidth="1"/>
    <col min="3340" max="3340" width="12.7109375" style="31" customWidth="1"/>
    <col min="3341" max="3341" width="7" style="31" customWidth="1"/>
    <col min="3342" max="3343" width="0" style="31" hidden="1" customWidth="1"/>
    <col min="3344" max="3584" width="11.42578125" style="31"/>
    <col min="3585" max="3585" width="9.140625" style="31" customWidth="1"/>
    <col min="3586" max="3586" width="7.42578125" style="31" customWidth="1"/>
    <col min="3587" max="3587" width="45" style="31" customWidth="1"/>
    <col min="3588" max="3588" width="15.28515625" style="31" customWidth="1"/>
    <col min="3589" max="3589" width="11.28515625" style="31" customWidth="1"/>
    <col min="3590" max="3590" width="10.85546875" style="31" customWidth="1"/>
    <col min="3591" max="3591" width="8.28515625" style="31" customWidth="1"/>
    <col min="3592" max="3592" width="31.5703125" style="31" customWidth="1"/>
    <col min="3593" max="3593" width="28.85546875" style="31" customWidth="1"/>
    <col min="3594" max="3594" width="10.7109375" style="31" customWidth="1"/>
    <col min="3595" max="3595" width="7.7109375" style="31" customWidth="1"/>
    <col min="3596" max="3596" width="12.7109375" style="31" customWidth="1"/>
    <col min="3597" max="3597" width="7" style="31" customWidth="1"/>
    <col min="3598" max="3599" width="0" style="31" hidden="1" customWidth="1"/>
    <col min="3600" max="3840" width="11.42578125" style="31"/>
    <col min="3841" max="3841" width="9.140625" style="31" customWidth="1"/>
    <col min="3842" max="3842" width="7.42578125" style="31" customWidth="1"/>
    <col min="3843" max="3843" width="45" style="31" customWidth="1"/>
    <col min="3844" max="3844" width="15.28515625" style="31" customWidth="1"/>
    <col min="3845" max="3845" width="11.28515625" style="31" customWidth="1"/>
    <col min="3846" max="3846" width="10.85546875" style="31" customWidth="1"/>
    <col min="3847" max="3847" width="8.28515625" style="31" customWidth="1"/>
    <col min="3848" max="3848" width="31.5703125" style="31" customWidth="1"/>
    <col min="3849" max="3849" width="28.85546875" style="31" customWidth="1"/>
    <col min="3850" max="3850" width="10.7109375" style="31" customWidth="1"/>
    <col min="3851" max="3851" width="7.7109375" style="31" customWidth="1"/>
    <col min="3852" max="3852" width="12.7109375" style="31" customWidth="1"/>
    <col min="3853" max="3853" width="7" style="31" customWidth="1"/>
    <col min="3854" max="3855" width="0" style="31" hidden="1" customWidth="1"/>
    <col min="3856" max="4096" width="11.42578125" style="31"/>
    <col min="4097" max="4097" width="9.140625" style="31" customWidth="1"/>
    <col min="4098" max="4098" width="7.42578125" style="31" customWidth="1"/>
    <col min="4099" max="4099" width="45" style="31" customWidth="1"/>
    <col min="4100" max="4100" width="15.28515625" style="31" customWidth="1"/>
    <col min="4101" max="4101" width="11.28515625" style="31" customWidth="1"/>
    <col min="4102" max="4102" width="10.85546875" style="31" customWidth="1"/>
    <col min="4103" max="4103" width="8.28515625" style="31" customWidth="1"/>
    <col min="4104" max="4104" width="31.5703125" style="31" customWidth="1"/>
    <col min="4105" max="4105" width="28.85546875" style="31" customWidth="1"/>
    <col min="4106" max="4106" width="10.7109375" style="31" customWidth="1"/>
    <col min="4107" max="4107" width="7.7109375" style="31" customWidth="1"/>
    <col min="4108" max="4108" width="12.7109375" style="31" customWidth="1"/>
    <col min="4109" max="4109" width="7" style="31" customWidth="1"/>
    <col min="4110" max="4111" width="0" style="31" hidden="1" customWidth="1"/>
    <col min="4112" max="4352" width="11.42578125" style="31"/>
    <col min="4353" max="4353" width="9.140625" style="31" customWidth="1"/>
    <col min="4354" max="4354" width="7.42578125" style="31" customWidth="1"/>
    <col min="4355" max="4355" width="45" style="31" customWidth="1"/>
    <col min="4356" max="4356" width="15.28515625" style="31" customWidth="1"/>
    <col min="4357" max="4357" width="11.28515625" style="31" customWidth="1"/>
    <col min="4358" max="4358" width="10.85546875" style="31" customWidth="1"/>
    <col min="4359" max="4359" width="8.28515625" style="31" customWidth="1"/>
    <col min="4360" max="4360" width="31.5703125" style="31" customWidth="1"/>
    <col min="4361" max="4361" width="28.85546875" style="31" customWidth="1"/>
    <col min="4362" max="4362" width="10.7109375" style="31" customWidth="1"/>
    <col min="4363" max="4363" width="7.7109375" style="31" customWidth="1"/>
    <col min="4364" max="4364" width="12.7109375" style="31" customWidth="1"/>
    <col min="4365" max="4365" width="7" style="31" customWidth="1"/>
    <col min="4366" max="4367" width="0" style="31" hidden="1" customWidth="1"/>
    <col min="4368" max="4608" width="11.42578125" style="31"/>
    <col min="4609" max="4609" width="9.140625" style="31" customWidth="1"/>
    <col min="4610" max="4610" width="7.42578125" style="31" customWidth="1"/>
    <col min="4611" max="4611" width="45" style="31" customWidth="1"/>
    <col min="4612" max="4612" width="15.28515625" style="31" customWidth="1"/>
    <col min="4613" max="4613" width="11.28515625" style="31" customWidth="1"/>
    <col min="4614" max="4614" width="10.85546875" style="31" customWidth="1"/>
    <col min="4615" max="4615" width="8.28515625" style="31" customWidth="1"/>
    <col min="4616" max="4616" width="31.5703125" style="31" customWidth="1"/>
    <col min="4617" max="4617" width="28.85546875" style="31" customWidth="1"/>
    <col min="4618" max="4618" width="10.7109375" style="31" customWidth="1"/>
    <col min="4619" max="4619" width="7.7109375" style="31" customWidth="1"/>
    <col min="4620" max="4620" width="12.7109375" style="31" customWidth="1"/>
    <col min="4621" max="4621" width="7" style="31" customWidth="1"/>
    <col min="4622" max="4623" width="0" style="31" hidden="1" customWidth="1"/>
    <col min="4624" max="4864" width="11.42578125" style="31"/>
    <col min="4865" max="4865" width="9.140625" style="31" customWidth="1"/>
    <col min="4866" max="4866" width="7.42578125" style="31" customWidth="1"/>
    <col min="4867" max="4867" width="45" style="31" customWidth="1"/>
    <col min="4868" max="4868" width="15.28515625" style="31" customWidth="1"/>
    <col min="4869" max="4869" width="11.28515625" style="31" customWidth="1"/>
    <col min="4870" max="4870" width="10.85546875" style="31" customWidth="1"/>
    <col min="4871" max="4871" width="8.28515625" style="31" customWidth="1"/>
    <col min="4872" max="4872" width="31.5703125" style="31" customWidth="1"/>
    <col min="4873" max="4873" width="28.85546875" style="31" customWidth="1"/>
    <col min="4874" max="4874" width="10.7109375" style="31" customWidth="1"/>
    <col min="4875" max="4875" width="7.7109375" style="31" customWidth="1"/>
    <col min="4876" max="4876" width="12.7109375" style="31" customWidth="1"/>
    <col min="4877" max="4877" width="7" style="31" customWidth="1"/>
    <col min="4878" max="4879" width="0" style="31" hidden="1" customWidth="1"/>
    <col min="4880" max="5120" width="11.42578125" style="31"/>
    <col min="5121" max="5121" width="9.140625" style="31" customWidth="1"/>
    <col min="5122" max="5122" width="7.42578125" style="31" customWidth="1"/>
    <col min="5123" max="5123" width="45" style="31" customWidth="1"/>
    <col min="5124" max="5124" width="15.28515625" style="31" customWidth="1"/>
    <col min="5125" max="5125" width="11.28515625" style="31" customWidth="1"/>
    <col min="5126" max="5126" width="10.85546875" style="31" customWidth="1"/>
    <col min="5127" max="5127" width="8.28515625" style="31" customWidth="1"/>
    <col min="5128" max="5128" width="31.5703125" style="31" customWidth="1"/>
    <col min="5129" max="5129" width="28.85546875" style="31" customWidth="1"/>
    <col min="5130" max="5130" width="10.7109375" style="31" customWidth="1"/>
    <col min="5131" max="5131" width="7.7109375" style="31" customWidth="1"/>
    <col min="5132" max="5132" width="12.7109375" style="31" customWidth="1"/>
    <col min="5133" max="5133" width="7" style="31" customWidth="1"/>
    <col min="5134" max="5135" width="0" style="31" hidden="1" customWidth="1"/>
    <col min="5136" max="5376" width="11.42578125" style="31"/>
    <col min="5377" max="5377" width="9.140625" style="31" customWidth="1"/>
    <col min="5378" max="5378" width="7.42578125" style="31" customWidth="1"/>
    <col min="5379" max="5379" width="45" style="31" customWidth="1"/>
    <col min="5380" max="5380" width="15.28515625" style="31" customWidth="1"/>
    <col min="5381" max="5381" width="11.28515625" style="31" customWidth="1"/>
    <col min="5382" max="5382" width="10.85546875" style="31" customWidth="1"/>
    <col min="5383" max="5383" width="8.28515625" style="31" customWidth="1"/>
    <col min="5384" max="5384" width="31.5703125" style="31" customWidth="1"/>
    <col min="5385" max="5385" width="28.85546875" style="31" customWidth="1"/>
    <col min="5386" max="5386" width="10.7109375" style="31" customWidth="1"/>
    <col min="5387" max="5387" width="7.7109375" style="31" customWidth="1"/>
    <col min="5388" max="5388" width="12.7109375" style="31" customWidth="1"/>
    <col min="5389" max="5389" width="7" style="31" customWidth="1"/>
    <col min="5390" max="5391" width="0" style="31" hidden="1" customWidth="1"/>
    <col min="5392" max="5632" width="11.42578125" style="31"/>
    <col min="5633" max="5633" width="9.140625" style="31" customWidth="1"/>
    <col min="5634" max="5634" width="7.42578125" style="31" customWidth="1"/>
    <col min="5635" max="5635" width="45" style="31" customWidth="1"/>
    <col min="5636" max="5636" width="15.28515625" style="31" customWidth="1"/>
    <col min="5637" max="5637" width="11.28515625" style="31" customWidth="1"/>
    <col min="5638" max="5638" width="10.85546875" style="31" customWidth="1"/>
    <col min="5639" max="5639" width="8.28515625" style="31" customWidth="1"/>
    <col min="5640" max="5640" width="31.5703125" style="31" customWidth="1"/>
    <col min="5641" max="5641" width="28.85546875" style="31" customWidth="1"/>
    <col min="5642" max="5642" width="10.7109375" style="31" customWidth="1"/>
    <col min="5643" max="5643" width="7.7109375" style="31" customWidth="1"/>
    <col min="5644" max="5644" width="12.7109375" style="31" customWidth="1"/>
    <col min="5645" max="5645" width="7" style="31" customWidth="1"/>
    <col min="5646" max="5647" width="0" style="31" hidden="1" customWidth="1"/>
    <col min="5648" max="5888" width="11.42578125" style="31"/>
    <col min="5889" max="5889" width="9.140625" style="31" customWidth="1"/>
    <col min="5890" max="5890" width="7.42578125" style="31" customWidth="1"/>
    <col min="5891" max="5891" width="45" style="31" customWidth="1"/>
    <col min="5892" max="5892" width="15.28515625" style="31" customWidth="1"/>
    <col min="5893" max="5893" width="11.28515625" style="31" customWidth="1"/>
    <col min="5894" max="5894" width="10.85546875" style="31" customWidth="1"/>
    <col min="5895" max="5895" width="8.28515625" style="31" customWidth="1"/>
    <col min="5896" max="5896" width="31.5703125" style="31" customWidth="1"/>
    <col min="5897" max="5897" width="28.85546875" style="31" customWidth="1"/>
    <col min="5898" max="5898" width="10.7109375" style="31" customWidth="1"/>
    <col min="5899" max="5899" width="7.7109375" style="31" customWidth="1"/>
    <col min="5900" max="5900" width="12.7109375" style="31" customWidth="1"/>
    <col min="5901" max="5901" width="7" style="31" customWidth="1"/>
    <col min="5902" max="5903" width="0" style="31" hidden="1" customWidth="1"/>
    <col min="5904" max="6144" width="11.42578125" style="31"/>
    <col min="6145" max="6145" width="9.140625" style="31" customWidth="1"/>
    <col min="6146" max="6146" width="7.42578125" style="31" customWidth="1"/>
    <col min="6147" max="6147" width="45" style="31" customWidth="1"/>
    <col min="6148" max="6148" width="15.28515625" style="31" customWidth="1"/>
    <col min="6149" max="6149" width="11.28515625" style="31" customWidth="1"/>
    <col min="6150" max="6150" width="10.85546875" style="31" customWidth="1"/>
    <col min="6151" max="6151" width="8.28515625" style="31" customWidth="1"/>
    <col min="6152" max="6152" width="31.5703125" style="31" customWidth="1"/>
    <col min="6153" max="6153" width="28.85546875" style="31" customWidth="1"/>
    <col min="6154" max="6154" width="10.7109375" style="31" customWidth="1"/>
    <col min="6155" max="6155" width="7.7109375" style="31" customWidth="1"/>
    <col min="6156" max="6156" width="12.7109375" style="31" customWidth="1"/>
    <col min="6157" max="6157" width="7" style="31" customWidth="1"/>
    <col min="6158" max="6159" width="0" style="31" hidden="1" customWidth="1"/>
    <col min="6160" max="6400" width="11.42578125" style="31"/>
    <col min="6401" max="6401" width="9.140625" style="31" customWidth="1"/>
    <col min="6402" max="6402" width="7.42578125" style="31" customWidth="1"/>
    <col min="6403" max="6403" width="45" style="31" customWidth="1"/>
    <col min="6404" max="6404" width="15.28515625" style="31" customWidth="1"/>
    <col min="6405" max="6405" width="11.28515625" style="31" customWidth="1"/>
    <col min="6406" max="6406" width="10.85546875" style="31" customWidth="1"/>
    <col min="6407" max="6407" width="8.28515625" style="31" customWidth="1"/>
    <col min="6408" max="6408" width="31.5703125" style="31" customWidth="1"/>
    <col min="6409" max="6409" width="28.85546875" style="31" customWidth="1"/>
    <col min="6410" max="6410" width="10.7109375" style="31" customWidth="1"/>
    <col min="6411" max="6411" width="7.7109375" style="31" customWidth="1"/>
    <col min="6412" max="6412" width="12.7109375" style="31" customWidth="1"/>
    <col min="6413" max="6413" width="7" style="31" customWidth="1"/>
    <col min="6414" max="6415" width="0" style="31" hidden="1" customWidth="1"/>
    <col min="6416" max="6656" width="11.42578125" style="31"/>
    <col min="6657" max="6657" width="9.140625" style="31" customWidth="1"/>
    <col min="6658" max="6658" width="7.42578125" style="31" customWidth="1"/>
    <col min="6659" max="6659" width="45" style="31" customWidth="1"/>
    <col min="6660" max="6660" width="15.28515625" style="31" customWidth="1"/>
    <col min="6661" max="6661" width="11.28515625" style="31" customWidth="1"/>
    <col min="6662" max="6662" width="10.85546875" style="31" customWidth="1"/>
    <col min="6663" max="6663" width="8.28515625" style="31" customWidth="1"/>
    <col min="6664" max="6664" width="31.5703125" style="31" customWidth="1"/>
    <col min="6665" max="6665" width="28.85546875" style="31" customWidth="1"/>
    <col min="6666" max="6666" width="10.7109375" style="31" customWidth="1"/>
    <col min="6667" max="6667" width="7.7109375" style="31" customWidth="1"/>
    <col min="6668" max="6668" width="12.7109375" style="31" customWidth="1"/>
    <col min="6669" max="6669" width="7" style="31" customWidth="1"/>
    <col min="6670" max="6671" width="0" style="31" hidden="1" customWidth="1"/>
    <col min="6672" max="6912" width="11.42578125" style="31"/>
    <col min="6913" max="6913" width="9.140625" style="31" customWidth="1"/>
    <col min="6914" max="6914" width="7.42578125" style="31" customWidth="1"/>
    <col min="6915" max="6915" width="45" style="31" customWidth="1"/>
    <col min="6916" max="6916" width="15.28515625" style="31" customWidth="1"/>
    <col min="6917" max="6917" width="11.28515625" style="31" customWidth="1"/>
    <col min="6918" max="6918" width="10.85546875" style="31" customWidth="1"/>
    <col min="6919" max="6919" width="8.28515625" style="31" customWidth="1"/>
    <col min="6920" max="6920" width="31.5703125" style="31" customWidth="1"/>
    <col min="6921" max="6921" width="28.85546875" style="31" customWidth="1"/>
    <col min="6922" max="6922" width="10.7109375" style="31" customWidth="1"/>
    <col min="6923" max="6923" width="7.7109375" style="31" customWidth="1"/>
    <col min="6924" max="6924" width="12.7109375" style="31" customWidth="1"/>
    <col min="6925" max="6925" width="7" style="31" customWidth="1"/>
    <col min="6926" max="6927" width="0" style="31" hidden="1" customWidth="1"/>
    <col min="6928" max="7168" width="11.42578125" style="31"/>
    <col min="7169" max="7169" width="9.140625" style="31" customWidth="1"/>
    <col min="7170" max="7170" width="7.42578125" style="31" customWidth="1"/>
    <col min="7171" max="7171" width="45" style="31" customWidth="1"/>
    <col min="7172" max="7172" width="15.28515625" style="31" customWidth="1"/>
    <col min="7173" max="7173" width="11.28515625" style="31" customWidth="1"/>
    <col min="7174" max="7174" width="10.85546875" style="31" customWidth="1"/>
    <col min="7175" max="7175" width="8.28515625" style="31" customWidth="1"/>
    <col min="7176" max="7176" width="31.5703125" style="31" customWidth="1"/>
    <col min="7177" max="7177" width="28.85546875" style="31" customWidth="1"/>
    <col min="7178" max="7178" width="10.7109375" style="31" customWidth="1"/>
    <col min="7179" max="7179" width="7.7109375" style="31" customWidth="1"/>
    <col min="7180" max="7180" width="12.7109375" style="31" customWidth="1"/>
    <col min="7181" max="7181" width="7" style="31" customWidth="1"/>
    <col min="7182" max="7183" width="0" style="31" hidden="1" customWidth="1"/>
    <col min="7184" max="7424" width="11.42578125" style="31"/>
    <col min="7425" max="7425" width="9.140625" style="31" customWidth="1"/>
    <col min="7426" max="7426" width="7.42578125" style="31" customWidth="1"/>
    <col min="7427" max="7427" width="45" style="31" customWidth="1"/>
    <col min="7428" max="7428" width="15.28515625" style="31" customWidth="1"/>
    <col min="7429" max="7429" width="11.28515625" style="31" customWidth="1"/>
    <col min="7430" max="7430" width="10.85546875" style="31" customWidth="1"/>
    <col min="7431" max="7431" width="8.28515625" style="31" customWidth="1"/>
    <col min="7432" max="7432" width="31.5703125" style="31" customWidth="1"/>
    <col min="7433" max="7433" width="28.85546875" style="31" customWidth="1"/>
    <col min="7434" max="7434" width="10.7109375" style="31" customWidth="1"/>
    <col min="7435" max="7435" width="7.7109375" style="31" customWidth="1"/>
    <col min="7436" max="7436" width="12.7109375" style="31" customWidth="1"/>
    <col min="7437" max="7437" width="7" style="31" customWidth="1"/>
    <col min="7438" max="7439" width="0" style="31" hidden="1" customWidth="1"/>
    <col min="7440" max="7680" width="11.42578125" style="31"/>
    <col min="7681" max="7681" width="9.140625" style="31" customWidth="1"/>
    <col min="7682" max="7682" width="7.42578125" style="31" customWidth="1"/>
    <col min="7683" max="7683" width="45" style="31" customWidth="1"/>
    <col min="7684" max="7684" width="15.28515625" style="31" customWidth="1"/>
    <col min="7685" max="7685" width="11.28515625" style="31" customWidth="1"/>
    <col min="7686" max="7686" width="10.85546875" style="31" customWidth="1"/>
    <col min="7687" max="7687" width="8.28515625" style="31" customWidth="1"/>
    <col min="7688" max="7688" width="31.5703125" style="31" customWidth="1"/>
    <col min="7689" max="7689" width="28.85546875" style="31" customWidth="1"/>
    <col min="7690" max="7690" width="10.7109375" style="31" customWidth="1"/>
    <col min="7691" max="7691" width="7.7109375" style="31" customWidth="1"/>
    <col min="7692" max="7692" width="12.7109375" style="31" customWidth="1"/>
    <col min="7693" max="7693" width="7" style="31" customWidth="1"/>
    <col min="7694" max="7695" width="0" style="31" hidden="1" customWidth="1"/>
    <col min="7696" max="7936" width="11.42578125" style="31"/>
    <col min="7937" max="7937" width="9.140625" style="31" customWidth="1"/>
    <col min="7938" max="7938" width="7.42578125" style="31" customWidth="1"/>
    <col min="7939" max="7939" width="45" style="31" customWidth="1"/>
    <col min="7940" max="7940" width="15.28515625" style="31" customWidth="1"/>
    <col min="7941" max="7941" width="11.28515625" style="31" customWidth="1"/>
    <col min="7942" max="7942" width="10.85546875" style="31" customWidth="1"/>
    <col min="7943" max="7943" width="8.28515625" style="31" customWidth="1"/>
    <col min="7944" max="7944" width="31.5703125" style="31" customWidth="1"/>
    <col min="7945" max="7945" width="28.85546875" style="31" customWidth="1"/>
    <col min="7946" max="7946" width="10.7109375" style="31" customWidth="1"/>
    <col min="7947" max="7947" width="7.7109375" style="31" customWidth="1"/>
    <col min="7948" max="7948" width="12.7109375" style="31" customWidth="1"/>
    <col min="7949" max="7949" width="7" style="31" customWidth="1"/>
    <col min="7950" max="7951" width="0" style="31" hidden="1" customWidth="1"/>
    <col min="7952" max="8192" width="11.42578125" style="31"/>
    <col min="8193" max="8193" width="9.140625" style="31" customWidth="1"/>
    <col min="8194" max="8194" width="7.42578125" style="31" customWidth="1"/>
    <col min="8195" max="8195" width="45" style="31" customWidth="1"/>
    <col min="8196" max="8196" width="15.28515625" style="31" customWidth="1"/>
    <col min="8197" max="8197" width="11.28515625" style="31" customWidth="1"/>
    <col min="8198" max="8198" width="10.85546875" style="31" customWidth="1"/>
    <col min="8199" max="8199" width="8.28515625" style="31" customWidth="1"/>
    <col min="8200" max="8200" width="31.5703125" style="31" customWidth="1"/>
    <col min="8201" max="8201" width="28.85546875" style="31" customWidth="1"/>
    <col min="8202" max="8202" width="10.7109375" style="31" customWidth="1"/>
    <col min="8203" max="8203" width="7.7109375" style="31" customWidth="1"/>
    <col min="8204" max="8204" width="12.7109375" style="31" customWidth="1"/>
    <col min="8205" max="8205" width="7" style="31" customWidth="1"/>
    <col min="8206" max="8207" width="0" style="31" hidden="1" customWidth="1"/>
    <col min="8208" max="8448" width="11.42578125" style="31"/>
    <col min="8449" max="8449" width="9.140625" style="31" customWidth="1"/>
    <col min="8450" max="8450" width="7.42578125" style="31" customWidth="1"/>
    <col min="8451" max="8451" width="45" style="31" customWidth="1"/>
    <col min="8452" max="8452" width="15.28515625" style="31" customWidth="1"/>
    <col min="8453" max="8453" width="11.28515625" style="31" customWidth="1"/>
    <col min="8454" max="8454" width="10.85546875" style="31" customWidth="1"/>
    <col min="8455" max="8455" width="8.28515625" style="31" customWidth="1"/>
    <col min="8456" max="8456" width="31.5703125" style="31" customWidth="1"/>
    <col min="8457" max="8457" width="28.85546875" style="31" customWidth="1"/>
    <col min="8458" max="8458" width="10.7109375" style="31" customWidth="1"/>
    <col min="8459" max="8459" width="7.7109375" style="31" customWidth="1"/>
    <col min="8460" max="8460" width="12.7109375" style="31" customWidth="1"/>
    <col min="8461" max="8461" width="7" style="31" customWidth="1"/>
    <col min="8462" max="8463" width="0" style="31" hidden="1" customWidth="1"/>
    <col min="8464" max="8704" width="11.42578125" style="31"/>
    <col min="8705" max="8705" width="9.140625" style="31" customWidth="1"/>
    <col min="8706" max="8706" width="7.42578125" style="31" customWidth="1"/>
    <col min="8707" max="8707" width="45" style="31" customWidth="1"/>
    <col min="8708" max="8708" width="15.28515625" style="31" customWidth="1"/>
    <col min="8709" max="8709" width="11.28515625" style="31" customWidth="1"/>
    <col min="8710" max="8710" width="10.85546875" style="31" customWidth="1"/>
    <col min="8711" max="8711" width="8.28515625" style="31" customWidth="1"/>
    <col min="8712" max="8712" width="31.5703125" style="31" customWidth="1"/>
    <col min="8713" max="8713" width="28.85546875" style="31" customWidth="1"/>
    <col min="8714" max="8714" width="10.7109375" style="31" customWidth="1"/>
    <col min="8715" max="8715" width="7.7109375" style="31" customWidth="1"/>
    <col min="8716" max="8716" width="12.7109375" style="31" customWidth="1"/>
    <col min="8717" max="8717" width="7" style="31" customWidth="1"/>
    <col min="8718" max="8719" width="0" style="31" hidden="1" customWidth="1"/>
    <col min="8720" max="8960" width="11.42578125" style="31"/>
    <col min="8961" max="8961" width="9.140625" style="31" customWidth="1"/>
    <col min="8962" max="8962" width="7.42578125" style="31" customWidth="1"/>
    <col min="8963" max="8963" width="45" style="31" customWidth="1"/>
    <col min="8964" max="8964" width="15.28515625" style="31" customWidth="1"/>
    <col min="8965" max="8965" width="11.28515625" style="31" customWidth="1"/>
    <col min="8966" max="8966" width="10.85546875" style="31" customWidth="1"/>
    <col min="8967" max="8967" width="8.28515625" style="31" customWidth="1"/>
    <col min="8968" max="8968" width="31.5703125" style="31" customWidth="1"/>
    <col min="8969" max="8969" width="28.85546875" style="31" customWidth="1"/>
    <col min="8970" max="8970" width="10.7109375" style="31" customWidth="1"/>
    <col min="8971" max="8971" width="7.7109375" style="31" customWidth="1"/>
    <col min="8972" max="8972" width="12.7109375" style="31" customWidth="1"/>
    <col min="8973" max="8973" width="7" style="31" customWidth="1"/>
    <col min="8974" max="8975" width="0" style="31" hidden="1" customWidth="1"/>
    <col min="8976" max="9216" width="11.42578125" style="31"/>
    <col min="9217" max="9217" width="9.140625" style="31" customWidth="1"/>
    <col min="9218" max="9218" width="7.42578125" style="31" customWidth="1"/>
    <col min="9219" max="9219" width="45" style="31" customWidth="1"/>
    <col min="9220" max="9220" width="15.28515625" style="31" customWidth="1"/>
    <col min="9221" max="9221" width="11.28515625" style="31" customWidth="1"/>
    <col min="9222" max="9222" width="10.85546875" style="31" customWidth="1"/>
    <col min="9223" max="9223" width="8.28515625" style="31" customWidth="1"/>
    <col min="9224" max="9224" width="31.5703125" style="31" customWidth="1"/>
    <col min="9225" max="9225" width="28.85546875" style="31" customWidth="1"/>
    <col min="9226" max="9226" width="10.7109375" style="31" customWidth="1"/>
    <col min="9227" max="9227" width="7.7109375" style="31" customWidth="1"/>
    <col min="9228" max="9228" width="12.7109375" style="31" customWidth="1"/>
    <col min="9229" max="9229" width="7" style="31" customWidth="1"/>
    <col min="9230" max="9231" width="0" style="31" hidden="1" customWidth="1"/>
    <col min="9232" max="9472" width="11.42578125" style="31"/>
    <col min="9473" max="9473" width="9.140625" style="31" customWidth="1"/>
    <col min="9474" max="9474" width="7.42578125" style="31" customWidth="1"/>
    <col min="9475" max="9475" width="45" style="31" customWidth="1"/>
    <col min="9476" max="9476" width="15.28515625" style="31" customWidth="1"/>
    <col min="9477" max="9477" width="11.28515625" style="31" customWidth="1"/>
    <col min="9478" max="9478" width="10.85546875" style="31" customWidth="1"/>
    <col min="9479" max="9479" width="8.28515625" style="31" customWidth="1"/>
    <col min="9480" max="9480" width="31.5703125" style="31" customWidth="1"/>
    <col min="9481" max="9481" width="28.85546875" style="31" customWidth="1"/>
    <col min="9482" max="9482" width="10.7109375" style="31" customWidth="1"/>
    <col min="9483" max="9483" width="7.7109375" style="31" customWidth="1"/>
    <col min="9484" max="9484" width="12.7109375" style="31" customWidth="1"/>
    <col min="9485" max="9485" width="7" style="31" customWidth="1"/>
    <col min="9486" max="9487" width="0" style="31" hidden="1" customWidth="1"/>
    <col min="9488" max="9728" width="11.42578125" style="31"/>
    <col min="9729" max="9729" width="9.140625" style="31" customWidth="1"/>
    <col min="9730" max="9730" width="7.42578125" style="31" customWidth="1"/>
    <col min="9731" max="9731" width="45" style="31" customWidth="1"/>
    <col min="9732" max="9732" width="15.28515625" style="31" customWidth="1"/>
    <col min="9733" max="9733" width="11.28515625" style="31" customWidth="1"/>
    <col min="9734" max="9734" width="10.85546875" style="31" customWidth="1"/>
    <col min="9735" max="9735" width="8.28515625" style="31" customWidth="1"/>
    <col min="9736" max="9736" width="31.5703125" style="31" customWidth="1"/>
    <col min="9737" max="9737" width="28.85546875" style="31" customWidth="1"/>
    <col min="9738" max="9738" width="10.7109375" style="31" customWidth="1"/>
    <col min="9739" max="9739" width="7.7109375" style="31" customWidth="1"/>
    <col min="9740" max="9740" width="12.7109375" style="31" customWidth="1"/>
    <col min="9741" max="9741" width="7" style="31" customWidth="1"/>
    <col min="9742" max="9743" width="0" style="31" hidden="1" customWidth="1"/>
    <col min="9744" max="9984" width="11.42578125" style="31"/>
    <col min="9985" max="9985" width="9.140625" style="31" customWidth="1"/>
    <col min="9986" max="9986" width="7.42578125" style="31" customWidth="1"/>
    <col min="9987" max="9987" width="45" style="31" customWidth="1"/>
    <col min="9988" max="9988" width="15.28515625" style="31" customWidth="1"/>
    <col min="9989" max="9989" width="11.28515625" style="31" customWidth="1"/>
    <col min="9990" max="9990" width="10.85546875" style="31" customWidth="1"/>
    <col min="9991" max="9991" width="8.28515625" style="31" customWidth="1"/>
    <col min="9992" max="9992" width="31.5703125" style="31" customWidth="1"/>
    <col min="9993" max="9993" width="28.85546875" style="31" customWidth="1"/>
    <col min="9994" max="9994" width="10.7109375" style="31" customWidth="1"/>
    <col min="9995" max="9995" width="7.7109375" style="31" customWidth="1"/>
    <col min="9996" max="9996" width="12.7109375" style="31" customWidth="1"/>
    <col min="9997" max="9997" width="7" style="31" customWidth="1"/>
    <col min="9998" max="9999" width="0" style="31" hidden="1" customWidth="1"/>
    <col min="10000" max="10240" width="11.42578125" style="31"/>
    <col min="10241" max="10241" width="9.140625" style="31" customWidth="1"/>
    <col min="10242" max="10242" width="7.42578125" style="31" customWidth="1"/>
    <col min="10243" max="10243" width="45" style="31" customWidth="1"/>
    <col min="10244" max="10244" width="15.28515625" style="31" customWidth="1"/>
    <col min="10245" max="10245" width="11.28515625" style="31" customWidth="1"/>
    <col min="10246" max="10246" width="10.85546875" style="31" customWidth="1"/>
    <col min="10247" max="10247" width="8.28515625" style="31" customWidth="1"/>
    <col min="10248" max="10248" width="31.5703125" style="31" customWidth="1"/>
    <col min="10249" max="10249" width="28.85546875" style="31" customWidth="1"/>
    <col min="10250" max="10250" width="10.7109375" style="31" customWidth="1"/>
    <col min="10251" max="10251" width="7.7109375" style="31" customWidth="1"/>
    <col min="10252" max="10252" width="12.7109375" style="31" customWidth="1"/>
    <col min="10253" max="10253" width="7" style="31" customWidth="1"/>
    <col min="10254" max="10255" width="0" style="31" hidden="1" customWidth="1"/>
    <col min="10256" max="10496" width="11.42578125" style="31"/>
    <col min="10497" max="10497" width="9.140625" style="31" customWidth="1"/>
    <col min="10498" max="10498" width="7.42578125" style="31" customWidth="1"/>
    <col min="10499" max="10499" width="45" style="31" customWidth="1"/>
    <col min="10500" max="10500" width="15.28515625" style="31" customWidth="1"/>
    <col min="10501" max="10501" width="11.28515625" style="31" customWidth="1"/>
    <col min="10502" max="10502" width="10.85546875" style="31" customWidth="1"/>
    <col min="10503" max="10503" width="8.28515625" style="31" customWidth="1"/>
    <col min="10504" max="10504" width="31.5703125" style="31" customWidth="1"/>
    <col min="10505" max="10505" width="28.85546875" style="31" customWidth="1"/>
    <col min="10506" max="10506" width="10.7109375" style="31" customWidth="1"/>
    <col min="10507" max="10507" width="7.7109375" style="31" customWidth="1"/>
    <col min="10508" max="10508" width="12.7109375" style="31" customWidth="1"/>
    <col min="10509" max="10509" width="7" style="31" customWidth="1"/>
    <col min="10510" max="10511" width="0" style="31" hidden="1" customWidth="1"/>
    <col min="10512" max="10752" width="11.42578125" style="31"/>
    <col min="10753" max="10753" width="9.140625" style="31" customWidth="1"/>
    <col min="10754" max="10754" width="7.42578125" style="31" customWidth="1"/>
    <col min="10755" max="10755" width="45" style="31" customWidth="1"/>
    <col min="10756" max="10756" width="15.28515625" style="31" customWidth="1"/>
    <col min="10757" max="10757" width="11.28515625" style="31" customWidth="1"/>
    <col min="10758" max="10758" width="10.85546875" style="31" customWidth="1"/>
    <col min="10759" max="10759" width="8.28515625" style="31" customWidth="1"/>
    <col min="10760" max="10760" width="31.5703125" style="31" customWidth="1"/>
    <col min="10761" max="10761" width="28.85546875" style="31" customWidth="1"/>
    <col min="10762" max="10762" width="10.7109375" style="31" customWidth="1"/>
    <col min="10763" max="10763" width="7.7109375" style="31" customWidth="1"/>
    <col min="10764" max="10764" width="12.7109375" style="31" customWidth="1"/>
    <col min="10765" max="10765" width="7" style="31" customWidth="1"/>
    <col min="10766" max="10767" width="0" style="31" hidden="1" customWidth="1"/>
    <col min="10768" max="11008" width="11.42578125" style="31"/>
    <col min="11009" max="11009" width="9.140625" style="31" customWidth="1"/>
    <col min="11010" max="11010" width="7.42578125" style="31" customWidth="1"/>
    <col min="11011" max="11011" width="45" style="31" customWidth="1"/>
    <col min="11012" max="11012" width="15.28515625" style="31" customWidth="1"/>
    <col min="11013" max="11013" width="11.28515625" style="31" customWidth="1"/>
    <col min="11014" max="11014" width="10.85546875" style="31" customWidth="1"/>
    <col min="11015" max="11015" width="8.28515625" style="31" customWidth="1"/>
    <col min="11016" max="11016" width="31.5703125" style="31" customWidth="1"/>
    <col min="11017" max="11017" width="28.85546875" style="31" customWidth="1"/>
    <col min="11018" max="11018" width="10.7109375" style="31" customWidth="1"/>
    <col min="11019" max="11019" width="7.7109375" style="31" customWidth="1"/>
    <col min="11020" max="11020" width="12.7109375" style="31" customWidth="1"/>
    <col min="11021" max="11021" width="7" style="31" customWidth="1"/>
    <col min="11022" max="11023" width="0" style="31" hidden="1" customWidth="1"/>
    <col min="11024" max="11264" width="11.42578125" style="31"/>
    <col min="11265" max="11265" width="9.140625" style="31" customWidth="1"/>
    <col min="11266" max="11266" width="7.42578125" style="31" customWidth="1"/>
    <col min="11267" max="11267" width="45" style="31" customWidth="1"/>
    <col min="11268" max="11268" width="15.28515625" style="31" customWidth="1"/>
    <col min="11269" max="11269" width="11.28515625" style="31" customWidth="1"/>
    <col min="11270" max="11270" width="10.85546875" style="31" customWidth="1"/>
    <col min="11271" max="11271" width="8.28515625" style="31" customWidth="1"/>
    <col min="11272" max="11272" width="31.5703125" style="31" customWidth="1"/>
    <col min="11273" max="11273" width="28.85546875" style="31" customWidth="1"/>
    <col min="11274" max="11274" width="10.7109375" style="31" customWidth="1"/>
    <col min="11275" max="11275" width="7.7109375" style="31" customWidth="1"/>
    <col min="11276" max="11276" width="12.7109375" style="31" customWidth="1"/>
    <col min="11277" max="11277" width="7" style="31" customWidth="1"/>
    <col min="11278" max="11279" width="0" style="31" hidden="1" customWidth="1"/>
    <col min="11280" max="11520" width="11.42578125" style="31"/>
    <col min="11521" max="11521" width="9.140625" style="31" customWidth="1"/>
    <col min="11522" max="11522" width="7.42578125" style="31" customWidth="1"/>
    <col min="11523" max="11523" width="45" style="31" customWidth="1"/>
    <col min="11524" max="11524" width="15.28515625" style="31" customWidth="1"/>
    <col min="11525" max="11525" width="11.28515625" style="31" customWidth="1"/>
    <col min="11526" max="11526" width="10.85546875" style="31" customWidth="1"/>
    <col min="11527" max="11527" width="8.28515625" style="31" customWidth="1"/>
    <col min="11528" max="11528" width="31.5703125" style="31" customWidth="1"/>
    <col min="11529" max="11529" width="28.85546875" style="31" customWidth="1"/>
    <col min="11530" max="11530" width="10.7109375" style="31" customWidth="1"/>
    <col min="11531" max="11531" width="7.7109375" style="31" customWidth="1"/>
    <col min="11532" max="11532" width="12.7109375" style="31" customWidth="1"/>
    <col min="11533" max="11533" width="7" style="31" customWidth="1"/>
    <col min="11534" max="11535" width="0" style="31" hidden="1" customWidth="1"/>
    <col min="11536" max="11776" width="11.42578125" style="31"/>
    <col min="11777" max="11777" width="9.140625" style="31" customWidth="1"/>
    <col min="11778" max="11778" width="7.42578125" style="31" customWidth="1"/>
    <col min="11779" max="11779" width="45" style="31" customWidth="1"/>
    <col min="11780" max="11780" width="15.28515625" style="31" customWidth="1"/>
    <col min="11781" max="11781" width="11.28515625" style="31" customWidth="1"/>
    <col min="11782" max="11782" width="10.85546875" style="31" customWidth="1"/>
    <col min="11783" max="11783" width="8.28515625" style="31" customWidth="1"/>
    <col min="11784" max="11784" width="31.5703125" style="31" customWidth="1"/>
    <col min="11785" max="11785" width="28.85546875" style="31" customWidth="1"/>
    <col min="11786" max="11786" width="10.7109375" style="31" customWidth="1"/>
    <col min="11787" max="11787" width="7.7109375" style="31" customWidth="1"/>
    <col min="11788" max="11788" width="12.7109375" style="31" customWidth="1"/>
    <col min="11789" max="11789" width="7" style="31" customWidth="1"/>
    <col min="11790" max="11791" width="0" style="31" hidden="1" customWidth="1"/>
    <col min="11792" max="12032" width="11.42578125" style="31"/>
    <col min="12033" max="12033" width="9.140625" style="31" customWidth="1"/>
    <col min="12034" max="12034" width="7.42578125" style="31" customWidth="1"/>
    <col min="12035" max="12035" width="45" style="31" customWidth="1"/>
    <col min="12036" max="12036" width="15.28515625" style="31" customWidth="1"/>
    <col min="12037" max="12037" width="11.28515625" style="31" customWidth="1"/>
    <col min="12038" max="12038" width="10.85546875" style="31" customWidth="1"/>
    <col min="12039" max="12039" width="8.28515625" style="31" customWidth="1"/>
    <col min="12040" max="12040" width="31.5703125" style="31" customWidth="1"/>
    <col min="12041" max="12041" width="28.85546875" style="31" customWidth="1"/>
    <col min="12042" max="12042" width="10.7109375" style="31" customWidth="1"/>
    <col min="12043" max="12043" width="7.7109375" style="31" customWidth="1"/>
    <col min="12044" max="12044" width="12.7109375" style="31" customWidth="1"/>
    <col min="12045" max="12045" width="7" style="31" customWidth="1"/>
    <col min="12046" max="12047" width="0" style="31" hidden="1" customWidth="1"/>
    <col min="12048" max="12288" width="11.42578125" style="31"/>
    <col min="12289" max="12289" width="9.140625" style="31" customWidth="1"/>
    <col min="12290" max="12290" width="7.42578125" style="31" customWidth="1"/>
    <col min="12291" max="12291" width="45" style="31" customWidth="1"/>
    <col min="12292" max="12292" width="15.28515625" style="31" customWidth="1"/>
    <col min="12293" max="12293" width="11.28515625" style="31" customWidth="1"/>
    <col min="12294" max="12294" width="10.85546875" style="31" customWidth="1"/>
    <col min="12295" max="12295" width="8.28515625" style="31" customWidth="1"/>
    <col min="12296" max="12296" width="31.5703125" style="31" customWidth="1"/>
    <col min="12297" max="12297" width="28.85546875" style="31" customWidth="1"/>
    <col min="12298" max="12298" width="10.7109375" style="31" customWidth="1"/>
    <col min="12299" max="12299" width="7.7109375" style="31" customWidth="1"/>
    <col min="12300" max="12300" width="12.7109375" style="31" customWidth="1"/>
    <col min="12301" max="12301" width="7" style="31" customWidth="1"/>
    <col min="12302" max="12303" width="0" style="31" hidden="1" customWidth="1"/>
    <col min="12304" max="12544" width="11.42578125" style="31"/>
    <col min="12545" max="12545" width="9.140625" style="31" customWidth="1"/>
    <col min="12546" max="12546" width="7.42578125" style="31" customWidth="1"/>
    <col min="12547" max="12547" width="45" style="31" customWidth="1"/>
    <col min="12548" max="12548" width="15.28515625" style="31" customWidth="1"/>
    <col min="12549" max="12549" width="11.28515625" style="31" customWidth="1"/>
    <col min="12550" max="12550" width="10.85546875" style="31" customWidth="1"/>
    <col min="12551" max="12551" width="8.28515625" style="31" customWidth="1"/>
    <col min="12552" max="12552" width="31.5703125" style="31" customWidth="1"/>
    <col min="12553" max="12553" width="28.85546875" style="31" customWidth="1"/>
    <col min="12554" max="12554" width="10.7109375" style="31" customWidth="1"/>
    <col min="12555" max="12555" width="7.7109375" style="31" customWidth="1"/>
    <col min="12556" max="12556" width="12.7109375" style="31" customWidth="1"/>
    <col min="12557" max="12557" width="7" style="31" customWidth="1"/>
    <col min="12558" max="12559" width="0" style="31" hidden="1" customWidth="1"/>
    <col min="12560" max="12800" width="11.42578125" style="31"/>
    <col min="12801" max="12801" width="9.140625" style="31" customWidth="1"/>
    <col min="12802" max="12802" width="7.42578125" style="31" customWidth="1"/>
    <col min="12803" max="12803" width="45" style="31" customWidth="1"/>
    <col min="12804" max="12804" width="15.28515625" style="31" customWidth="1"/>
    <col min="12805" max="12805" width="11.28515625" style="31" customWidth="1"/>
    <col min="12806" max="12806" width="10.85546875" style="31" customWidth="1"/>
    <col min="12807" max="12807" width="8.28515625" style="31" customWidth="1"/>
    <col min="12808" max="12808" width="31.5703125" style="31" customWidth="1"/>
    <col min="12809" max="12809" width="28.85546875" style="31" customWidth="1"/>
    <col min="12810" max="12810" width="10.7109375" style="31" customWidth="1"/>
    <col min="12811" max="12811" width="7.7109375" style="31" customWidth="1"/>
    <col min="12812" max="12812" width="12.7109375" style="31" customWidth="1"/>
    <col min="12813" max="12813" width="7" style="31" customWidth="1"/>
    <col min="12814" max="12815" width="0" style="31" hidden="1" customWidth="1"/>
    <col min="12816" max="13056" width="11.42578125" style="31"/>
    <col min="13057" max="13057" width="9.140625" style="31" customWidth="1"/>
    <col min="13058" max="13058" width="7.42578125" style="31" customWidth="1"/>
    <col min="13059" max="13059" width="45" style="31" customWidth="1"/>
    <col min="13060" max="13060" width="15.28515625" style="31" customWidth="1"/>
    <col min="13061" max="13061" width="11.28515625" style="31" customWidth="1"/>
    <col min="13062" max="13062" width="10.85546875" style="31" customWidth="1"/>
    <col min="13063" max="13063" width="8.28515625" style="31" customWidth="1"/>
    <col min="13064" max="13064" width="31.5703125" style="31" customWidth="1"/>
    <col min="13065" max="13065" width="28.85546875" style="31" customWidth="1"/>
    <col min="13066" max="13066" width="10.7109375" style="31" customWidth="1"/>
    <col min="13067" max="13067" width="7.7109375" style="31" customWidth="1"/>
    <col min="13068" max="13068" width="12.7109375" style="31" customWidth="1"/>
    <col min="13069" max="13069" width="7" style="31" customWidth="1"/>
    <col min="13070" max="13071" width="0" style="31" hidden="1" customWidth="1"/>
    <col min="13072" max="13312" width="11.42578125" style="31"/>
    <col min="13313" max="13313" width="9.140625" style="31" customWidth="1"/>
    <col min="13314" max="13314" width="7.42578125" style="31" customWidth="1"/>
    <col min="13315" max="13315" width="45" style="31" customWidth="1"/>
    <col min="13316" max="13316" width="15.28515625" style="31" customWidth="1"/>
    <col min="13317" max="13317" width="11.28515625" style="31" customWidth="1"/>
    <col min="13318" max="13318" width="10.85546875" style="31" customWidth="1"/>
    <col min="13319" max="13319" width="8.28515625" style="31" customWidth="1"/>
    <col min="13320" max="13320" width="31.5703125" style="31" customWidth="1"/>
    <col min="13321" max="13321" width="28.85546875" style="31" customWidth="1"/>
    <col min="13322" max="13322" width="10.7109375" style="31" customWidth="1"/>
    <col min="13323" max="13323" width="7.7109375" style="31" customWidth="1"/>
    <col min="13324" max="13324" width="12.7109375" style="31" customWidth="1"/>
    <col min="13325" max="13325" width="7" style="31" customWidth="1"/>
    <col min="13326" max="13327" width="0" style="31" hidden="1" customWidth="1"/>
    <col min="13328" max="13568" width="11.42578125" style="31"/>
    <col min="13569" max="13569" width="9.140625" style="31" customWidth="1"/>
    <col min="13570" max="13570" width="7.42578125" style="31" customWidth="1"/>
    <col min="13571" max="13571" width="45" style="31" customWidth="1"/>
    <col min="13572" max="13572" width="15.28515625" style="31" customWidth="1"/>
    <col min="13573" max="13573" width="11.28515625" style="31" customWidth="1"/>
    <col min="13574" max="13574" width="10.85546875" style="31" customWidth="1"/>
    <col min="13575" max="13575" width="8.28515625" style="31" customWidth="1"/>
    <col min="13576" max="13576" width="31.5703125" style="31" customWidth="1"/>
    <col min="13577" max="13577" width="28.85546875" style="31" customWidth="1"/>
    <col min="13578" max="13578" width="10.7109375" style="31" customWidth="1"/>
    <col min="13579" max="13579" width="7.7109375" style="31" customWidth="1"/>
    <col min="13580" max="13580" width="12.7109375" style="31" customWidth="1"/>
    <col min="13581" max="13581" width="7" style="31" customWidth="1"/>
    <col min="13582" max="13583" width="0" style="31" hidden="1" customWidth="1"/>
    <col min="13584" max="13824" width="11.42578125" style="31"/>
    <col min="13825" max="13825" width="9.140625" style="31" customWidth="1"/>
    <col min="13826" max="13826" width="7.42578125" style="31" customWidth="1"/>
    <col min="13827" max="13827" width="45" style="31" customWidth="1"/>
    <col min="13828" max="13828" width="15.28515625" style="31" customWidth="1"/>
    <col min="13829" max="13829" width="11.28515625" style="31" customWidth="1"/>
    <col min="13830" max="13830" width="10.85546875" style="31" customWidth="1"/>
    <col min="13831" max="13831" width="8.28515625" style="31" customWidth="1"/>
    <col min="13832" max="13832" width="31.5703125" style="31" customWidth="1"/>
    <col min="13833" max="13833" width="28.85546875" style="31" customWidth="1"/>
    <col min="13834" max="13834" width="10.7109375" style="31" customWidth="1"/>
    <col min="13835" max="13835" width="7.7109375" style="31" customWidth="1"/>
    <col min="13836" max="13836" width="12.7109375" style="31" customWidth="1"/>
    <col min="13837" max="13837" width="7" style="31" customWidth="1"/>
    <col min="13838" max="13839" width="0" style="31" hidden="1" customWidth="1"/>
    <col min="13840" max="14080" width="11.42578125" style="31"/>
    <col min="14081" max="14081" width="9.140625" style="31" customWidth="1"/>
    <col min="14082" max="14082" width="7.42578125" style="31" customWidth="1"/>
    <col min="14083" max="14083" width="45" style="31" customWidth="1"/>
    <col min="14084" max="14084" width="15.28515625" style="31" customWidth="1"/>
    <col min="14085" max="14085" width="11.28515625" style="31" customWidth="1"/>
    <col min="14086" max="14086" width="10.85546875" style="31" customWidth="1"/>
    <col min="14087" max="14087" width="8.28515625" style="31" customWidth="1"/>
    <col min="14088" max="14088" width="31.5703125" style="31" customWidth="1"/>
    <col min="14089" max="14089" width="28.85546875" style="31" customWidth="1"/>
    <col min="14090" max="14090" width="10.7109375" style="31" customWidth="1"/>
    <col min="14091" max="14091" width="7.7109375" style="31" customWidth="1"/>
    <col min="14092" max="14092" width="12.7109375" style="31" customWidth="1"/>
    <col min="14093" max="14093" width="7" style="31" customWidth="1"/>
    <col min="14094" max="14095" width="0" style="31" hidden="1" customWidth="1"/>
    <col min="14096" max="14336" width="11.42578125" style="31"/>
    <col min="14337" max="14337" width="9.140625" style="31" customWidth="1"/>
    <col min="14338" max="14338" width="7.42578125" style="31" customWidth="1"/>
    <col min="14339" max="14339" width="45" style="31" customWidth="1"/>
    <col min="14340" max="14340" width="15.28515625" style="31" customWidth="1"/>
    <col min="14341" max="14341" width="11.28515625" style="31" customWidth="1"/>
    <col min="14342" max="14342" width="10.85546875" style="31" customWidth="1"/>
    <col min="14343" max="14343" width="8.28515625" style="31" customWidth="1"/>
    <col min="14344" max="14344" width="31.5703125" style="31" customWidth="1"/>
    <col min="14345" max="14345" width="28.85546875" style="31" customWidth="1"/>
    <col min="14346" max="14346" width="10.7109375" style="31" customWidth="1"/>
    <col min="14347" max="14347" width="7.7109375" style="31" customWidth="1"/>
    <col min="14348" max="14348" width="12.7109375" style="31" customWidth="1"/>
    <col min="14349" max="14349" width="7" style="31" customWidth="1"/>
    <col min="14350" max="14351" width="0" style="31" hidden="1" customWidth="1"/>
    <col min="14352" max="14592" width="11.42578125" style="31"/>
    <col min="14593" max="14593" width="9.140625" style="31" customWidth="1"/>
    <col min="14594" max="14594" width="7.42578125" style="31" customWidth="1"/>
    <col min="14595" max="14595" width="45" style="31" customWidth="1"/>
    <col min="14596" max="14596" width="15.28515625" style="31" customWidth="1"/>
    <col min="14597" max="14597" width="11.28515625" style="31" customWidth="1"/>
    <col min="14598" max="14598" width="10.85546875" style="31" customWidth="1"/>
    <col min="14599" max="14599" width="8.28515625" style="31" customWidth="1"/>
    <col min="14600" max="14600" width="31.5703125" style="31" customWidth="1"/>
    <col min="14601" max="14601" width="28.85546875" style="31" customWidth="1"/>
    <col min="14602" max="14602" width="10.7109375" style="31" customWidth="1"/>
    <col min="14603" max="14603" width="7.7109375" style="31" customWidth="1"/>
    <col min="14604" max="14604" width="12.7109375" style="31" customWidth="1"/>
    <col min="14605" max="14605" width="7" style="31" customWidth="1"/>
    <col min="14606" max="14607" width="0" style="31" hidden="1" customWidth="1"/>
    <col min="14608" max="14848" width="11.42578125" style="31"/>
    <col min="14849" max="14849" width="9.140625" style="31" customWidth="1"/>
    <col min="14850" max="14850" width="7.42578125" style="31" customWidth="1"/>
    <col min="14851" max="14851" width="45" style="31" customWidth="1"/>
    <col min="14852" max="14852" width="15.28515625" style="31" customWidth="1"/>
    <col min="14853" max="14853" width="11.28515625" style="31" customWidth="1"/>
    <col min="14854" max="14854" width="10.85546875" style="31" customWidth="1"/>
    <col min="14855" max="14855" width="8.28515625" style="31" customWidth="1"/>
    <col min="14856" max="14856" width="31.5703125" style="31" customWidth="1"/>
    <col min="14857" max="14857" width="28.85546875" style="31" customWidth="1"/>
    <col min="14858" max="14858" width="10.7109375" style="31" customWidth="1"/>
    <col min="14859" max="14859" width="7.7109375" style="31" customWidth="1"/>
    <col min="14860" max="14860" width="12.7109375" style="31" customWidth="1"/>
    <col min="14861" max="14861" width="7" style="31" customWidth="1"/>
    <col min="14862" max="14863" width="0" style="31" hidden="1" customWidth="1"/>
    <col min="14864" max="15104" width="11.42578125" style="31"/>
    <col min="15105" max="15105" width="9.140625" style="31" customWidth="1"/>
    <col min="15106" max="15106" width="7.42578125" style="31" customWidth="1"/>
    <col min="15107" max="15107" width="45" style="31" customWidth="1"/>
    <col min="15108" max="15108" width="15.28515625" style="31" customWidth="1"/>
    <col min="15109" max="15109" width="11.28515625" style="31" customWidth="1"/>
    <col min="15110" max="15110" width="10.85546875" style="31" customWidth="1"/>
    <col min="15111" max="15111" width="8.28515625" style="31" customWidth="1"/>
    <col min="15112" max="15112" width="31.5703125" style="31" customWidth="1"/>
    <col min="15113" max="15113" width="28.85546875" style="31" customWidth="1"/>
    <col min="15114" max="15114" width="10.7109375" style="31" customWidth="1"/>
    <col min="15115" max="15115" width="7.7109375" style="31" customWidth="1"/>
    <col min="15116" max="15116" width="12.7109375" style="31" customWidth="1"/>
    <col min="15117" max="15117" width="7" style="31" customWidth="1"/>
    <col min="15118" max="15119" width="0" style="31" hidden="1" customWidth="1"/>
    <col min="15120" max="15360" width="11.42578125" style="31"/>
    <col min="15361" max="15361" width="9.140625" style="31" customWidth="1"/>
    <col min="15362" max="15362" width="7.42578125" style="31" customWidth="1"/>
    <col min="15363" max="15363" width="45" style="31" customWidth="1"/>
    <col min="15364" max="15364" width="15.28515625" style="31" customWidth="1"/>
    <col min="15365" max="15365" width="11.28515625" style="31" customWidth="1"/>
    <col min="15366" max="15366" width="10.85546875" style="31" customWidth="1"/>
    <col min="15367" max="15367" width="8.28515625" style="31" customWidth="1"/>
    <col min="15368" max="15368" width="31.5703125" style="31" customWidth="1"/>
    <col min="15369" max="15369" width="28.85546875" style="31" customWidth="1"/>
    <col min="15370" max="15370" width="10.7109375" style="31" customWidth="1"/>
    <col min="15371" max="15371" width="7.7109375" style="31" customWidth="1"/>
    <col min="15372" max="15372" width="12.7109375" style="31" customWidth="1"/>
    <col min="15373" max="15373" width="7" style="31" customWidth="1"/>
    <col min="15374" max="15375" width="0" style="31" hidden="1" customWidth="1"/>
    <col min="15376" max="15616" width="11.42578125" style="31"/>
    <col min="15617" max="15617" width="9.140625" style="31" customWidth="1"/>
    <col min="15618" max="15618" width="7.42578125" style="31" customWidth="1"/>
    <col min="15619" max="15619" width="45" style="31" customWidth="1"/>
    <col min="15620" max="15620" width="15.28515625" style="31" customWidth="1"/>
    <col min="15621" max="15621" width="11.28515625" style="31" customWidth="1"/>
    <col min="15622" max="15622" width="10.85546875" style="31" customWidth="1"/>
    <col min="15623" max="15623" width="8.28515625" style="31" customWidth="1"/>
    <col min="15624" max="15624" width="31.5703125" style="31" customWidth="1"/>
    <col min="15625" max="15625" width="28.85546875" style="31" customWidth="1"/>
    <col min="15626" max="15626" width="10.7109375" style="31" customWidth="1"/>
    <col min="15627" max="15627" width="7.7109375" style="31" customWidth="1"/>
    <col min="15628" max="15628" width="12.7109375" style="31" customWidth="1"/>
    <col min="15629" max="15629" width="7" style="31" customWidth="1"/>
    <col min="15630" max="15631" width="0" style="31" hidden="1" customWidth="1"/>
    <col min="15632" max="15872" width="11.42578125" style="31"/>
    <col min="15873" max="15873" width="9.140625" style="31" customWidth="1"/>
    <col min="15874" max="15874" width="7.42578125" style="31" customWidth="1"/>
    <col min="15875" max="15875" width="45" style="31" customWidth="1"/>
    <col min="15876" max="15876" width="15.28515625" style="31" customWidth="1"/>
    <col min="15877" max="15877" width="11.28515625" style="31" customWidth="1"/>
    <col min="15878" max="15878" width="10.85546875" style="31" customWidth="1"/>
    <col min="15879" max="15879" width="8.28515625" style="31" customWidth="1"/>
    <col min="15880" max="15880" width="31.5703125" style="31" customWidth="1"/>
    <col min="15881" max="15881" width="28.85546875" style="31" customWidth="1"/>
    <col min="15882" max="15882" width="10.7109375" style="31" customWidth="1"/>
    <col min="15883" max="15883" width="7.7109375" style="31" customWidth="1"/>
    <col min="15884" max="15884" width="12.7109375" style="31" customWidth="1"/>
    <col min="15885" max="15885" width="7" style="31" customWidth="1"/>
    <col min="15886" max="15887" width="0" style="31" hidden="1" customWidth="1"/>
    <col min="15888" max="16128" width="11.42578125" style="31"/>
    <col min="16129" max="16129" width="9.140625" style="31" customWidth="1"/>
    <col min="16130" max="16130" width="7.42578125" style="31" customWidth="1"/>
    <col min="16131" max="16131" width="45" style="31" customWidth="1"/>
    <col min="16132" max="16132" width="15.28515625" style="31" customWidth="1"/>
    <col min="16133" max="16133" width="11.28515625" style="31" customWidth="1"/>
    <col min="16134" max="16134" width="10.85546875" style="31" customWidth="1"/>
    <col min="16135" max="16135" width="8.28515625" style="31" customWidth="1"/>
    <col min="16136" max="16136" width="31.5703125" style="31" customWidth="1"/>
    <col min="16137" max="16137" width="28.85546875" style="31" customWidth="1"/>
    <col min="16138" max="16138" width="10.7109375" style="31" customWidth="1"/>
    <col min="16139" max="16139" width="7.7109375" style="31" customWidth="1"/>
    <col min="16140" max="16140" width="12.7109375" style="31" customWidth="1"/>
    <col min="16141" max="16141" width="7" style="31" customWidth="1"/>
    <col min="16142" max="16143" width="0" style="31" hidden="1" customWidth="1"/>
    <col min="16144" max="16384" width="11.42578125" style="31"/>
  </cols>
  <sheetData>
    <row r="2" spans="2:13" ht="46.5" customHeight="1" x14ac:dyDescent="0.25"/>
    <row r="4" spans="2:13" ht="81.75" customHeight="1" x14ac:dyDescent="0.25">
      <c r="B4" s="244" t="s">
        <v>95</v>
      </c>
      <c r="C4" s="244"/>
      <c r="D4" s="244"/>
      <c r="E4" s="244"/>
      <c r="F4" s="244"/>
      <c r="G4" s="244"/>
      <c r="H4" s="244"/>
      <c r="I4" s="244"/>
      <c r="J4" s="244"/>
      <c r="K4" s="244"/>
      <c r="L4" s="244"/>
      <c r="M4" s="244"/>
    </row>
    <row r="5" spans="2:13" ht="6" customHeight="1" x14ac:dyDescent="0.25">
      <c r="B5" s="38"/>
    </row>
    <row r="6" spans="2:13" ht="60.75" customHeight="1" x14ac:dyDescent="0.25">
      <c r="B6" s="244" t="s">
        <v>96</v>
      </c>
      <c r="C6" s="244"/>
      <c r="D6" s="244"/>
      <c r="E6" s="244"/>
      <c r="F6" s="244"/>
      <c r="G6" s="244"/>
      <c r="H6" s="244"/>
      <c r="I6" s="244"/>
      <c r="J6" s="244"/>
      <c r="K6" s="244"/>
      <c r="L6" s="244"/>
      <c r="M6" s="244"/>
    </row>
    <row r="7" spans="2:13" ht="9" customHeight="1" x14ac:dyDescent="0.25">
      <c r="B7" s="38"/>
    </row>
    <row r="8" spans="2:13" ht="51.75" customHeight="1" x14ac:dyDescent="0.25">
      <c r="B8" s="244" t="s">
        <v>97</v>
      </c>
      <c r="C8" s="244"/>
      <c r="D8" s="244"/>
      <c r="E8" s="244"/>
      <c r="F8" s="244"/>
      <c r="G8" s="244"/>
      <c r="H8" s="244"/>
      <c r="I8" s="244"/>
      <c r="J8" s="244"/>
      <c r="K8" s="244"/>
      <c r="L8" s="244"/>
      <c r="M8" s="244"/>
    </row>
    <row r="10" spans="2:13" ht="21.75" customHeight="1" x14ac:dyDescent="0.25">
      <c r="B10" s="240" t="s">
        <v>453</v>
      </c>
      <c r="C10" s="240"/>
    </row>
    <row r="11" spans="2:13" s="131" customFormat="1" ht="15.75" x14ac:dyDescent="0.25">
      <c r="E11" s="132"/>
      <c r="H11" s="132"/>
      <c r="I11" s="133"/>
      <c r="J11" s="133"/>
      <c r="K11" s="134"/>
      <c r="L11" s="135"/>
    </row>
    <row r="12" spans="2:13" s="131" customFormat="1" ht="15.75" x14ac:dyDescent="0.25">
      <c r="B12" s="241" t="s">
        <v>421</v>
      </c>
      <c r="C12" s="241"/>
      <c r="D12" s="136"/>
      <c r="E12" s="132"/>
      <c r="H12" s="132"/>
      <c r="I12" s="133"/>
      <c r="J12" s="133"/>
      <c r="K12" s="134"/>
      <c r="L12" s="135"/>
    </row>
    <row r="13" spans="2:13" s="131" customFormat="1" ht="24.75" customHeight="1" x14ac:dyDescent="0.25">
      <c r="B13" s="137"/>
      <c r="E13" s="132"/>
      <c r="H13" s="132"/>
      <c r="I13" s="133"/>
      <c r="J13" s="133"/>
      <c r="K13" s="134"/>
      <c r="L13" s="135"/>
    </row>
    <row r="14" spans="2:13" s="131" customFormat="1" ht="15.75" x14ac:dyDescent="0.25">
      <c r="B14" s="131" t="s">
        <v>30</v>
      </c>
      <c r="E14" s="132"/>
      <c r="H14" s="132"/>
      <c r="I14" s="133"/>
      <c r="J14" s="133"/>
      <c r="K14" s="134"/>
      <c r="L14" s="135"/>
    </row>
    <row r="15" spans="2:13" s="131" customFormat="1" ht="15.75" x14ac:dyDescent="0.25">
      <c r="B15" s="241" t="s">
        <v>422</v>
      </c>
      <c r="C15" s="241"/>
      <c r="E15" s="132"/>
      <c r="H15" s="132"/>
      <c r="I15" s="133"/>
      <c r="J15" s="133"/>
      <c r="K15" s="134"/>
      <c r="L15" s="135"/>
    </row>
    <row r="16" spans="2:13" s="131" customFormat="1" ht="14.25" customHeight="1" x14ac:dyDescent="0.25">
      <c r="B16" s="241" t="s">
        <v>423</v>
      </c>
      <c r="C16" s="241"/>
      <c r="E16" s="132"/>
      <c r="H16" s="132"/>
      <c r="I16" s="133"/>
      <c r="J16" s="133"/>
      <c r="K16" s="134"/>
      <c r="L16" s="135"/>
    </row>
    <row r="17" spans="2:13" s="131" customFormat="1" ht="17.25" customHeight="1" x14ac:dyDescent="0.25">
      <c r="B17" s="241" t="s">
        <v>31</v>
      </c>
      <c r="C17" s="241"/>
      <c r="E17" s="132"/>
      <c r="H17" s="132"/>
      <c r="I17" s="133"/>
      <c r="J17" s="133"/>
      <c r="K17" s="134"/>
      <c r="L17" s="135"/>
    </row>
    <row r="18" spans="2:13" s="131" customFormat="1" ht="17.25" customHeight="1" x14ac:dyDescent="0.25">
      <c r="B18" s="137"/>
      <c r="E18" s="132"/>
      <c r="H18" s="132"/>
      <c r="I18" s="133"/>
      <c r="J18" s="133"/>
      <c r="K18" s="134"/>
      <c r="L18" s="135"/>
    </row>
    <row r="19" spans="2:13" s="131" customFormat="1" ht="27" customHeight="1" x14ac:dyDescent="0.4">
      <c r="B19" s="242" t="s">
        <v>424</v>
      </c>
      <c r="C19" s="242"/>
      <c r="D19" s="138" t="s">
        <v>406</v>
      </c>
      <c r="E19" s="132" t="s">
        <v>425</v>
      </c>
      <c r="H19" s="132"/>
      <c r="I19" s="133"/>
      <c r="J19" s="133"/>
      <c r="K19" s="134"/>
      <c r="L19" s="135"/>
    </row>
    <row r="20" spans="2:13" s="131" customFormat="1" ht="20.25" customHeight="1" x14ac:dyDescent="0.35">
      <c r="B20" s="243" t="s">
        <v>426</v>
      </c>
      <c r="C20" s="243"/>
      <c r="E20" s="132"/>
      <c r="H20" s="132"/>
      <c r="I20" s="133"/>
      <c r="J20" s="133"/>
      <c r="K20" s="134"/>
      <c r="L20" s="135"/>
    </row>
    <row r="21" spans="2:13" s="131" customFormat="1" ht="21" customHeight="1" x14ac:dyDescent="0.35">
      <c r="B21" s="139" t="s">
        <v>427</v>
      </c>
      <c r="C21" s="139" t="s">
        <v>428</v>
      </c>
      <c r="D21" s="242" t="s">
        <v>429</v>
      </c>
      <c r="E21" s="242"/>
      <c r="F21" s="242"/>
      <c r="G21" s="140"/>
      <c r="H21" s="141"/>
      <c r="I21" s="142" t="s">
        <v>430</v>
      </c>
      <c r="J21" s="143" t="s">
        <v>431</v>
      </c>
      <c r="K21" s="134"/>
      <c r="L21" s="135"/>
    </row>
    <row r="22" spans="2:13" s="131" customFormat="1" ht="21.75" customHeight="1" x14ac:dyDescent="0.35">
      <c r="B22" s="239" t="s">
        <v>432</v>
      </c>
      <c r="C22" s="239"/>
      <c r="D22" s="239"/>
      <c r="E22" s="239"/>
      <c r="F22" s="239"/>
      <c r="G22" s="239"/>
      <c r="H22" s="239"/>
      <c r="I22" s="144" t="s">
        <v>433</v>
      </c>
      <c r="J22" s="145"/>
      <c r="K22" s="134"/>
      <c r="L22" s="135"/>
    </row>
    <row r="23" spans="2:13" s="131" customFormat="1" ht="18" customHeight="1" x14ac:dyDescent="0.25">
      <c r="B23" s="145" t="s">
        <v>434</v>
      </c>
      <c r="C23" s="145" t="s">
        <v>435</v>
      </c>
      <c r="D23" s="145" t="s">
        <v>436</v>
      </c>
      <c r="E23" s="145" t="s">
        <v>437</v>
      </c>
      <c r="F23" s="145"/>
      <c r="G23" s="145"/>
      <c r="H23" s="145" t="s">
        <v>438</v>
      </c>
      <c r="I23" s="145"/>
      <c r="J23" s="134"/>
      <c r="K23" s="135"/>
    </row>
    <row r="24" spans="2:13" s="131" customFormat="1" ht="16.5" customHeight="1" thickBot="1" x14ac:dyDescent="0.3">
      <c r="E24" s="132"/>
      <c r="H24" s="132"/>
      <c r="I24" s="133"/>
      <c r="J24" s="133"/>
      <c r="K24" s="134"/>
      <c r="L24" s="135"/>
    </row>
    <row r="25" spans="2:13" s="146" customFormat="1" ht="50.1" customHeight="1" x14ac:dyDescent="0.25">
      <c r="B25" s="147" t="s">
        <v>32</v>
      </c>
      <c r="C25" s="148" t="s">
        <v>439</v>
      </c>
      <c r="D25" s="148" t="s">
        <v>33</v>
      </c>
      <c r="E25" s="148" t="s">
        <v>34</v>
      </c>
      <c r="F25" s="148" t="s">
        <v>35</v>
      </c>
      <c r="G25" s="149" t="s">
        <v>440</v>
      </c>
      <c r="H25" s="148" t="s">
        <v>1</v>
      </c>
      <c r="I25" s="150" t="s">
        <v>36</v>
      </c>
      <c r="J25" s="150" t="s">
        <v>37</v>
      </c>
      <c r="K25" s="148" t="s">
        <v>38</v>
      </c>
      <c r="L25" s="150" t="s">
        <v>39</v>
      </c>
      <c r="M25" s="151" t="s">
        <v>32</v>
      </c>
    </row>
    <row r="26" spans="2:13" s="131" customFormat="1" ht="74.25" customHeight="1" x14ac:dyDescent="0.2">
      <c r="B26" s="152">
        <v>1</v>
      </c>
      <c r="C26" s="153" t="s">
        <v>441</v>
      </c>
      <c r="D26" s="154">
        <v>202179264</v>
      </c>
      <c r="E26" s="154">
        <v>16</v>
      </c>
      <c r="F26" s="155" t="s">
        <v>86</v>
      </c>
      <c r="G26" s="155">
        <v>454</v>
      </c>
      <c r="H26" s="155">
        <v>8958</v>
      </c>
      <c r="I26" s="156" t="s">
        <v>442</v>
      </c>
      <c r="J26" s="156" t="s">
        <v>443</v>
      </c>
      <c r="K26" s="157" t="s">
        <v>444</v>
      </c>
      <c r="L26" s="158" t="s">
        <v>445</v>
      </c>
      <c r="M26" s="159">
        <v>1</v>
      </c>
    </row>
    <row r="27" spans="2:13" s="131" customFormat="1" ht="80.25" customHeight="1" thickBot="1" x14ac:dyDescent="0.25">
      <c r="B27" s="160">
        <v>2</v>
      </c>
      <c r="C27" s="161" t="s">
        <v>446</v>
      </c>
      <c r="D27" s="162">
        <v>202179253</v>
      </c>
      <c r="E27" s="162">
        <v>119</v>
      </c>
      <c r="F27" s="163" t="s">
        <v>85</v>
      </c>
      <c r="G27" s="163" t="s">
        <v>447</v>
      </c>
      <c r="H27" s="163">
        <v>913</v>
      </c>
      <c r="I27" s="164" t="s">
        <v>448</v>
      </c>
      <c r="J27" s="164" t="s">
        <v>449</v>
      </c>
      <c r="K27" s="165"/>
      <c r="L27" s="166" t="s">
        <v>450</v>
      </c>
      <c r="M27" s="167">
        <v>2</v>
      </c>
    </row>
    <row r="28" spans="2:13" s="131" customFormat="1" ht="18" x14ac:dyDescent="0.25">
      <c r="B28" s="140"/>
      <c r="C28" s="168"/>
      <c r="E28" s="132"/>
      <c r="H28" s="132"/>
      <c r="I28" s="133"/>
      <c r="J28" s="133"/>
      <c r="K28" s="134"/>
      <c r="L28" s="135"/>
    </row>
    <row r="29" spans="2:13" s="131" customFormat="1" ht="18" x14ac:dyDescent="0.25">
      <c r="B29" s="140"/>
      <c r="C29" s="168"/>
      <c r="E29" s="132"/>
      <c r="H29" s="132"/>
      <c r="I29" s="133"/>
      <c r="J29" s="133"/>
      <c r="K29" s="134"/>
      <c r="L29" s="135"/>
    </row>
    <row r="30" spans="2:13" s="131" customFormat="1" ht="18" x14ac:dyDescent="0.25">
      <c r="B30" s="140"/>
      <c r="C30" s="168"/>
      <c r="E30" s="132"/>
      <c r="H30" s="132"/>
      <c r="I30" s="133"/>
      <c r="J30" s="133"/>
      <c r="K30" s="134"/>
      <c r="L30" s="135"/>
    </row>
    <row r="31" spans="2:13" s="131" customFormat="1" ht="18" x14ac:dyDescent="0.25">
      <c r="B31" s="140"/>
      <c r="C31" s="168"/>
      <c r="E31" s="132"/>
      <c r="H31" s="132"/>
      <c r="I31" s="133"/>
      <c r="J31" s="133"/>
      <c r="K31" s="134"/>
      <c r="L31" s="135"/>
    </row>
    <row r="32" spans="2:13" s="131" customFormat="1" ht="18" x14ac:dyDescent="0.25">
      <c r="B32" s="140"/>
      <c r="C32" s="168"/>
      <c r="E32" s="132"/>
      <c r="H32" s="132"/>
      <c r="I32" s="133"/>
      <c r="J32" s="133"/>
      <c r="K32" s="134"/>
      <c r="L32" s="135"/>
    </row>
    <row r="33" spans="2:12" s="131" customFormat="1" ht="18" x14ac:dyDescent="0.25">
      <c r="B33" s="140"/>
      <c r="C33" s="168"/>
      <c r="E33" s="132"/>
      <c r="H33" s="132"/>
      <c r="I33" s="133"/>
      <c r="J33" s="133"/>
      <c r="K33" s="134"/>
      <c r="L33" s="135"/>
    </row>
    <row r="34" spans="2:12" s="131" customFormat="1" ht="18" x14ac:dyDescent="0.25">
      <c r="B34" s="140"/>
      <c r="C34" s="140"/>
      <c r="E34" s="132"/>
      <c r="H34" s="132"/>
      <c r="I34" s="133"/>
      <c r="J34" s="133"/>
      <c r="K34" s="134"/>
      <c r="L34" s="135"/>
    </row>
    <row r="35" spans="2:12" s="131" customFormat="1" ht="18" x14ac:dyDescent="0.25">
      <c r="B35" s="140" t="s">
        <v>451</v>
      </c>
      <c r="C35" s="140"/>
      <c r="E35" s="132"/>
      <c r="H35" s="132"/>
      <c r="I35" s="133"/>
      <c r="J35" s="133"/>
      <c r="K35" s="134"/>
      <c r="L35" s="135"/>
    </row>
    <row r="36" spans="2:12" s="131" customFormat="1" ht="18" x14ac:dyDescent="0.25">
      <c r="B36" s="140" t="s">
        <v>452</v>
      </c>
      <c r="C36" s="140"/>
      <c r="E36" s="132"/>
      <c r="H36" s="132"/>
      <c r="I36" s="133"/>
      <c r="J36" s="133"/>
      <c r="K36" s="134"/>
      <c r="L36" s="135"/>
    </row>
    <row r="37" spans="2:12" s="131" customFormat="1" ht="15.75" x14ac:dyDescent="0.25">
      <c r="E37" s="132"/>
      <c r="H37" s="132"/>
      <c r="I37" s="133"/>
      <c r="J37" s="133"/>
      <c r="K37" s="134"/>
      <c r="L37" s="135"/>
    </row>
    <row r="38" spans="2:12" s="131" customFormat="1" ht="15.75" x14ac:dyDescent="0.25">
      <c r="E38" s="132"/>
      <c r="H38" s="132"/>
      <c r="I38" s="133"/>
      <c r="J38" s="133"/>
      <c r="K38" s="134"/>
      <c r="L38" s="135"/>
    </row>
  </sheetData>
  <sheetProtection algorithmName="SHA-512" hashValue="fVPf93hiGFneZ/ig4dfOagtgJTdb/3rzwuaKGEHeoUoqHd211n0adEMM6Ga6C2vKaK/q1WIcT5I+PFLJS771gw==" saltValue="6F4+pJQi01oSIa9cYOY3hA==" spinCount="100000" sheet="1" objects="1" scenarios="1"/>
  <mergeCells count="12">
    <mergeCell ref="B4:M4"/>
    <mergeCell ref="B6:M6"/>
    <mergeCell ref="B8:M8"/>
    <mergeCell ref="B12:C12"/>
    <mergeCell ref="B15:C15"/>
    <mergeCell ref="B22:H22"/>
    <mergeCell ref="B10:C10"/>
    <mergeCell ref="B16:C16"/>
    <mergeCell ref="B17:C17"/>
    <mergeCell ref="B19:C19"/>
    <mergeCell ref="B20:C20"/>
    <mergeCell ref="D21:F2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28">
    <tabColor rgb="FFFF0000"/>
  </sheetPr>
  <dimension ref="A1"/>
  <sheetViews>
    <sheetView workbookViewId="0"/>
  </sheetViews>
  <sheetFormatPr baseColWidth="10" defaultRowHeight="15" x14ac:dyDescent="0.25"/>
  <cols>
    <col min="1" max="16384" width="11.42578125" style="1"/>
  </cols>
  <sheetData/>
  <sheetProtection algorithmName="SHA-512" hashValue="TL5fs4jOl3IXTwex+ue3ms08o6z4cokmyhv0HZ8EuQIVQFSgDuajyStBTCnFtHoeHEu2cDBU9DyrHffnIDyCHg==" saltValue="FUqqzVkzqVf6j45v0/o0ag==" spinCount="100000" sheet="1" objects="1" scenarios="1"/>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29">
    <tabColor rgb="FFFF0000"/>
  </sheetPr>
  <dimension ref="A1"/>
  <sheetViews>
    <sheetView workbookViewId="0"/>
  </sheetViews>
  <sheetFormatPr baseColWidth="10" defaultRowHeight="15" x14ac:dyDescent="0.25"/>
  <cols>
    <col min="1" max="16384" width="11.42578125" style="1"/>
  </cols>
  <sheetData/>
  <sheetProtection algorithmName="SHA-512" hashValue="KEBeyunVJPT/O6sdDFjPcFi5rRTfX3p+lo1LD4PYbEBqOT4bCaNr8WaNGpeLSOamAh8mIyzjHSJc2qH2SOK3Tg==" saltValue="kGWy7xa1fkp/5BOfl2Foaw==" spinCount="100000" sheet="1" objects="1" scenarios="1"/>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30">
    <tabColor rgb="FFFF0000"/>
  </sheetPr>
  <dimension ref="A1"/>
  <sheetViews>
    <sheetView workbookViewId="0"/>
  </sheetViews>
  <sheetFormatPr baseColWidth="10" defaultRowHeight="15" x14ac:dyDescent="0.25"/>
  <cols>
    <col min="1" max="16384" width="11.42578125" style="1"/>
  </cols>
  <sheetData/>
  <sheetProtection algorithmName="SHA-512" hashValue="ElgI0k8N5kLygdvoBUE8NfSKwNnNVjDnR3RqxwC6ufz4XJJnuYG83ym4CbP4Iix2YmhIr8RwXwjBmaXu1TXpvg==" saltValue="KDljbtfNXN2C6QY56NcJ9w==" spinCount="100000" sheet="1" objects="1" scenarios="1"/>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31">
    <tabColor rgb="FFFF0000"/>
  </sheetPr>
  <dimension ref="A1"/>
  <sheetViews>
    <sheetView workbookViewId="0"/>
  </sheetViews>
  <sheetFormatPr baseColWidth="10" defaultRowHeight="15" x14ac:dyDescent="0.25"/>
  <cols>
    <col min="1" max="16384" width="11.42578125" style="1"/>
  </cols>
  <sheetData/>
  <sheetProtection algorithmName="SHA-512" hashValue="DzBoQ1V/QQi5ocpEMhrncXTUJRzuWeDRnheTdtnrgSqSCqrBMVLFHltseQHKksMgIHG41cXnvpqf0p3r8QuI7w==" saltValue="V1eQOmC0g69qZo8uPtYNEA==" spinCount="100000" sheet="1" objects="1" scenarios="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32">
    <tabColor rgb="FFFF0000"/>
  </sheetPr>
  <dimension ref="A5:C56"/>
  <sheetViews>
    <sheetView workbookViewId="0"/>
  </sheetViews>
  <sheetFormatPr baseColWidth="10" defaultRowHeight="15" x14ac:dyDescent="0.25"/>
  <cols>
    <col min="1" max="16384" width="11.42578125" style="1"/>
  </cols>
  <sheetData>
    <row r="5" spans="1:3" x14ac:dyDescent="0.25">
      <c r="A5" s="1" t="s">
        <v>245</v>
      </c>
    </row>
    <row r="6" spans="1:3" x14ac:dyDescent="0.25">
      <c r="A6" s="1" t="s">
        <v>246</v>
      </c>
    </row>
    <row r="7" spans="1:3" x14ac:dyDescent="0.25">
      <c r="B7" s="2"/>
      <c r="C7" s="35"/>
    </row>
    <row r="50" spans="1:2" x14ac:dyDescent="0.25">
      <c r="B50" s="2" t="s">
        <v>40</v>
      </c>
    </row>
    <row r="52" spans="1:2" x14ac:dyDescent="0.25">
      <c r="A52" s="1" t="s">
        <v>41</v>
      </c>
    </row>
    <row r="54" spans="1:2" x14ac:dyDescent="0.25">
      <c r="A54" s="1" t="s">
        <v>42</v>
      </c>
    </row>
    <row r="56" spans="1:2" x14ac:dyDescent="0.25">
      <c r="A56" s="1" t="s">
        <v>43</v>
      </c>
    </row>
  </sheetData>
  <sheetProtection algorithmName="SHA-512" hashValue="BN0kzo1aTLdgHY52Ed3gheUoE6AuqAxlArzQuocz0LcZ9fGiCEEkARXTy15I47W7no0smDY71MeA4snXocAanw==" saltValue="y/4cM7AgddF6rKTE2hvD6g==" spinCount="100000" sheet="1" objects="1" scenarios="1"/>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33">
    <tabColor rgb="FFFF0000"/>
  </sheetPr>
  <dimension ref="B7:F26"/>
  <sheetViews>
    <sheetView workbookViewId="0"/>
  </sheetViews>
  <sheetFormatPr baseColWidth="10" defaultRowHeight="15" x14ac:dyDescent="0.25"/>
  <cols>
    <col min="1" max="2" width="11.42578125" style="1"/>
    <col min="3" max="3" width="18.5703125" style="1" customWidth="1"/>
    <col min="4" max="4" width="18.28515625" style="1" customWidth="1"/>
    <col min="5" max="5" width="19.140625" style="1" customWidth="1"/>
    <col min="6" max="6" width="15.140625" style="1" customWidth="1"/>
    <col min="7" max="16384" width="11.42578125" style="1"/>
  </cols>
  <sheetData>
    <row r="7" spans="2:6" x14ac:dyDescent="0.25">
      <c r="B7" s="2"/>
    </row>
    <row r="9" spans="2:6" x14ac:dyDescent="0.25">
      <c r="B9" s="1" t="s">
        <v>247</v>
      </c>
    </row>
    <row r="10" spans="2:6" x14ac:dyDescent="0.25">
      <c r="B10" s="34" t="s">
        <v>248</v>
      </c>
    </row>
    <row r="11" spans="2:6" x14ac:dyDescent="0.25">
      <c r="B11" s="1" t="s">
        <v>137</v>
      </c>
    </row>
    <row r="12" spans="2:6" ht="15.75" thickBot="1" x14ac:dyDescent="0.3">
      <c r="B12" s="1" t="s">
        <v>163</v>
      </c>
    </row>
    <row r="13" spans="2:6" x14ac:dyDescent="0.25">
      <c r="B13" s="47" t="s">
        <v>138</v>
      </c>
      <c r="C13" s="48"/>
      <c r="D13" s="49"/>
      <c r="E13" s="49"/>
      <c r="F13" s="50"/>
    </row>
    <row r="14" spans="2:6" ht="30" x14ac:dyDescent="0.25">
      <c r="B14" s="51" t="s">
        <v>139</v>
      </c>
      <c r="C14" s="52" t="s">
        <v>140</v>
      </c>
      <c r="D14" s="53"/>
      <c r="E14" s="53"/>
      <c r="F14" s="54"/>
    </row>
    <row r="15" spans="2:6" ht="30" x14ac:dyDescent="0.25">
      <c r="B15" s="51" t="s">
        <v>141</v>
      </c>
      <c r="C15" s="55" t="s">
        <v>142</v>
      </c>
      <c r="D15" s="53"/>
      <c r="E15" s="53"/>
      <c r="F15" s="54"/>
    </row>
    <row r="16" spans="2:6" ht="60" x14ac:dyDescent="0.25">
      <c r="B16" s="56" t="s">
        <v>143</v>
      </c>
      <c r="C16" s="57" t="s">
        <v>144</v>
      </c>
      <c r="D16" s="57" t="s">
        <v>145</v>
      </c>
      <c r="E16" s="57" t="s">
        <v>146</v>
      </c>
      <c r="F16" s="58" t="s">
        <v>162</v>
      </c>
    </row>
    <row r="17" spans="2:6" ht="45" x14ac:dyDescent="0.25">
      <c r="B17" s="51" t="s">
        <v>147</v>
      </c>
      <c r="C17" s="59" t="s">
        <v>148</v>
      </c>
      <c r="D17" s="53"/>
      <c r="E17" s="53"/>
      <c r="F17" s="54"/>
    </row>
    <row r="18" spans="2:6" ht="30" x14ac:dyDescent="0.25">
      <c r="B18" s="51" t="s">
        <v>149</v>
      </c>
      <c r="C18" s="52" t="s">
        <v>150</v>
      </c>
      <c r="D18" s="53"/>
      <c r="E18" s="53"/>
      <c r="F18" s="54"/>
    </row>
    <row r="19" spans="2:6" ht="45" x14ac:dyDescent="0.25">
      <c r="B19" s="51" t="s">
        <v>151</v>
      </c>
      <c r="C19" s="52" t="s">
        <v>152</v>
      </c>
      <c r="D19" s="53"/>
      <c r="E19" s="53"/>
      <c r="F19" s="54"/>
    </row>
    <row r="20" spans="2:6" x14ac:dyDescent="0.25">
      <c r="B20" s="51" t="s">
        <v>153</v>
      </c>
      <c r="C20" s="52" t="s">
        <v>154</v>
      </c>
      <c r="D20" s="53"/>
      <c r="E20" s="53"/>
      <c r="F20" s="54"/>
    </row>
    <row r="21" spans="2:6" x14ac:dyDescent="0.25">
      <c r="B21" s="51" t="s">
        <v>155</v>
      </c>
      <c r="C21" s="52" t="s">
        <v>154</v>
      </c>
      <c r="D21" s="53"/>
      <c r="E21" s="53"/>
      <c r="F21" s="54"/>
    </row>
    <row r="22" spans="2:6" ht="30" x14ac:dyDescent="0.25">
      <c r="B22" s="51" t="s">
        <v>156</v>
      </c>
      <c r="C22" s="52" t="s">
        <v>154</v>
      </c>
      <c r="D22" s="53"/>
      <c r="E22" s="53"/>
      <c r="F22" s="54"/>
    </row>
    <row r="23" spans="2:6" x14ac:dyDescent="0.25">
      <c r="B23" s="51" t="s">
        <v>157</v>
      </c>
      <c r="C23" s="52" t="s">
        <v>154</v>
      </c>
      <c r="D23" s="53"/>
      <c r="E23" s="53"/>
      <c r="F23" s="54"/>
    </row>
    <row r="24" spans="2:6" ht="60" x14ac:dyDescent="0.25">
      <c r="B24" s="51" t="s">
        <v>158</v>
      </c>
      <c r="C24" s="52" t="s">
        <v>159</v>
      </c>
      <c r="D24" s="53"/>
      <c r="E24" s="53"/>
      <c r="F24" s="54"/>
    </row>
    <row r="25" spans="2:6" ht="30" x14ac:dyDescent="0.25">
      <c r="B25" s="51" t="s">
        <v>83</v>
      </c>
      <c r="C25" s="52" t="s">
        <v>160</v>
      </c>
      <c r="D25" s="53"/>
      <c r="E25" s="53"/>
      <c r="F25" s="54"/>
    </row>
    <row r="26" spans="2:6" ht="15.75" thickBot="1" x14ac:dyDescent="0.3">
      <c r="B26" s="60" t="s">
        <v>161</v>
      </c>
      <c r="C26" s="61"/>
      <c r="D26" s="62"/>
      <c r="E26" s="62"/>
      <c r="F26" s="63"/>
    </row>
  </sheetData>
  <sheetProtection algorithmName="SHA-512" hashValue="HuoL5aOf2lrfCTW6a/iIspjkAwdLRNPaPeCiCbRGy2yiENP/rfOE+Y8tsnbwI6H9CvAxwdFWbdTxPG8K7TIWiQ==" saltValue="xDpXjGxHoF/kgAmoypURIQ==" spinCount="100000" sheet="1" objects="1" scenarios="1"/>
  <hyperlinks>
    <hyperlink ref="B10" r:id="rId1" display="psc@sprc.com.co"/>
  </hyperlinks>
  <pageMargins left="0.7" right="0.7" top="0.75" bottom="0.75" header="0.3" footer="0.3"/>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34">
    <tabColor rgb="FFFF0000"/>
  </sheetPr>
  <dimension ref="A6:A13"/>
  <sheetViews>
    <sheetView topLeftCell="B1" workbookViewId="0"/>
  </sheetViews>
  <sheetFormatPr baseColWidth="10" defaultRowHeight="15" x14ac:dyDescent="0.25"/>
  <cols>
    <col min="1" max="16384" width="11.42578125" style="1"/>
  </cols>
  <sheetData>
    <row r="6" spans="1:1" x14ac:dyDescent="0.25">
      <c r="A6" s="27" t="s">
        <v>44</v>
      </c>
    </row>
    <row r="7" spans="1:1" x14ac:dyDescent="0.25">
      <c r="A7" s="27"/>
    </row>
    <row r="8" spans="1:1" x14ac:dyDescent="0.25">
      <c r="A8" s="28" t="s">
        <v>45</v>
      </c>
    </row>
    <row r="9" spans="1:1" x14ac:dyDescent="0.25">
      <c r="A9" s="28" t="s">
        <v>46</v>
      </c>
    </row>
    <row r="10" spans="1:1" x14ac:dyDescent="0.25">
      <c r="A10" s="28" t="s">
        <v>47</v>
      </c>
    </row>
    <row r="12" spans="1:1" x14ac:dyDescent="0.25">
      <c r="A12" s="29"/>
    </row>
    <row r="13" spans="1:1" x14ac:dyDescent="0.25">
      <c r="A13" s="29" t="s">
        <v>48</v>
      </c>
    </row>
  </sheetData>
  <sheetProtection algorithmName="SHA-512" hashValue="KtvauYpwphonjKDbyZF55ZWu/sJtxoz9E17qjHiNhqbE2soWyMVcXi/BMbO255TEvLAJkVbEwlhrmxf7G7rwVw==" saltValue="RXptsYfmD+acj6Hxr55KDg==" spinCount="100000" sheet="1" objects="1" scenarios="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35">
    <tabColor rgb="FFFF0000"/>
  </sheetPr>
  <dimension ref="A1"/>
  <sheetViews>
    <sheetView workbookViewId="0"/>
  </sheetViews>
  <sheetFormatPr baseColWidth="10" defaultRowHeight="15" x14ac:dyDescent="0.25"/>
  <cols>
    <col min="1" max="16384" width="11.42578125" style="1"/>
  </cols>
  <sheetData/>
  <sheetProtection algorithmName="SHA-512" hashValue="FgFx6mU0fckWNg/YjE8wvH5uqU8KZsdiIE4rGkJ9wl1eG1Q08Rw9jYcl0nW5mgVFzwdL5aBv2gOoLuHsCmDH2A==" saltValue="A0qvgSjNqP4uVSwdht7Iaw==" spinCount="100000" sheet="1" objects="1" scenarios="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36">
    <tabColor rgb="FFFF0000"/>
  </sheetPr>
  <dimension ref="A4"/>
  <sheetViews>
    <sheetView workbookViewId="0"/>
  </sheetViews>
  <sheetFormatPr baseColWidth="10" defaultRowHeight="15" x14ac:dyDescent="0.25"/>
  <cols>
    <col min="1" max="16384" width="11.42578125" style="1"/>
  </cols>
  <sheetData>
    <row r="4" spans="1:1" x14ac:dyDescent="0.25">
      <c r="A4" s="2" t="s">
        <v>49</v>
      </c>
    </row>
  </sheetData>
  <sheetProtection algorithmName="SHA-512" hashValue="V6dUdkxzybQrJ5r0Ky6ECn9VaMFYq1I+7EAsE/pSlJ5jKvxfXkUkY3jdeUO48LMuwar+U5Mc+j/3u6LmXeOh3w==" saltValue="RJh8ICIIy/pP7bu7jIBwYQ==" spinCount="100000" sheet="1" objects="1" scenarios="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7:B18"/>
  <sheetViews>
    <sheetView showGridLines="0" workbookViewId="0"/>
  </sheetViews>
  <sheetFormatPr baseColWidth="10" defaultRowHeight="15" x14ac:dyDescent="0.25"/>
  <sheetData>
    <row r="7" spans="2:2" x14ac:dyDescent="0.25">
      <c r="B7" s="93" t="s">
        <v>337</v>
      </c>
    </row>
    <row r="10" spans="2:2" x14ac:dyDescent="0.25">
      <c r="B10" t="s">
        <v>338</v>
      </c>
    </row>
    <row r="11" spans="2:2" x14ac:dyDescent="0.25">
      <c r="B11" t="s">
        <v>339</v>
      </c>
    </row>
    <row r="12" spans="2:2" x14ac:dyDescent="0.25">
      <c r="B12" t="s">
        <v>340</v>
      </c>
    </row>
    <row r="13" spans="2:2" x14ac:dyDescent="0.25">
      <c r="B13" t="s">
        <v>341</v>
      </c>
    </row>
    <row r="14" spans="2:2" x14ac:dyDescent="0.25">
      <c r="B14" t="s">
        <v>342</v>
      </c>
    </row>
    <row r="15" spans="2:2" x14ac:dyDescent="0.25">
      <c r="B15" t="s">
        <v>343</v>
      </c>
    </row>
    <row r="18" spans="2:2" x14ac:dyDescent="0.25">
      <c r="B18" t="s">
        <v>344</v>
      </c>
    </row>
  </sheetData>
  <sheetProtection algorithmName="SHA-512" hashValue="9bRQNplkmcO5uJVNmirr/ABJceqnQiSiaBQxslNouB7FfSp8moUwwDCNccaykHsQWhXeVN1zzmZvaMXh0+36pQ==" saltValue="UddrktO0w0Pa3xQL21XVbA==" spinCount="100000" sheet="1" objects="1" scenarios="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37">
    <tabColor rgb="FFFF0000"/>
  </sheetPr>
  <dimension ref="A5"/>
  <sheetViews>
    <sheetView workbookViewId="0">
      <selection activeCell="O19" sqref="O19"/>
    </sheetView>
  </sheetViews>
  <sheetFormatPr baseColWidth="10" defaultRowHeight="15" x14ac:dyDescent="0.25"/>
  <cols>
    <col min="1" max="16384" width="11.42578125" style="1"/>
  </cols>
  <sheetData>
    <row r="5" spans="1:1" x14ac:dyDescent="0.25">
      <c r="A5" s="2" t="s">
        <v>50</v>
      </c>
    </row>
  </sheetData>
  <sheetProtection algorithmName="SHA-512" hashValue="lvYuoIwrTya/bqtgZpYpoS+SBy+awW+X69rRzR6Y6gwiIGa88UnYGq2hADHPs+I1QkBXdBJXUm0c1my/2Lbw5g==" saltValue="mwOWLBNMSiW03zX4lA97Kw==" spinCount="100000" sheet="1" objects="1" scenarios="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38">
    <tabColor rgb="FFFF0000"/>
  </sheetPr>
  <dimension ref="B5"/>
  <sheetViews>
    <sheetView workbookViewId="0"/>
  </sheetViews>
  <sheetFormatPr baseColWidth="10" defaultRowHeight="15" x14ac:dyDescent="0.25"/>
  <cols>
    <col min="1" max="16384" width="11.42578125" style="1"/>
  </cols>
  <sheetData>
    <row r="5" spans="2:2" x14ac:dyDescent="0.25">
      <c r="B5" s="1" t="s">
        <v>51</v>
      </c>
    </row>
  </sheetData>
  <sheetProtection algorithmName="SHA-512" hashValue="HbRy4OSiiD87zWfNjnNrq2W6cX/1x8s6uh4F1Z3YOGLg+79FhudDi0rR+e6IiRpSk/svE27+zWrK308rQN+LKQ==" saltValue="rcteR3LYueZW+D7VKVCF1Q==" spinCount="100000" sheet="1" objects="1" scenarios="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39">
    <tabColor rgb="FFFF0000"/>
  </sheetPr>
  <dimension ref="A5:I8"/>
  <sheetViews>
    <sheetView workbookViewId="0"/>
  </sheetViews>
  <sheetFormatPr baseColWidth="10" defaultRowHeight="15" x14ac:dyDescent="0.25"/>
  <cols>
    <col min="1" max="16384" width="11.42578125" style="1"/>
  </cols>
  <sheetData>
    <row r="5" spans="1:9" x14ac:dyDescent="0.25">
      <c r="A5" s="245" t="s">
        <v>92</v>
      </c>
      <c r="B5" s="245"/>
      <c r="C5" s="245"/>
      <c r="D5" s="245"/>
      <c r="E5" s="245"/>
      <c r="F5" s="245"/>
      <c r="G5" s="245"/>
      <c r="H5" s="245"/>
      <c r="I5" s="245"/>
    </row>
    <row r="7" spans="1:9" x14ac:dyDescent="0.25">
      <c r="B7" s="1" t="s">
        <v>230</v>
      </c>
    </row>
    <row r="8" spans="1:9" x14ac:dyDescent="0.25">
      <c r="B8" s="1" t="s">
        <v>229</v>
      </c>
    </row>
  </sheetData>
  <sheetProtection algorithmName="SHA-512" hashValue="2jMyNyqQxgj6RCT3q7JP4LTBHuJL3L4Tr6YO7paqKW5569Sxi7sOO0ORKGKGAUdNdmHO0dzomU7FwTHmYssbVg==" saltValue="nUQdAlYRYhOg6xmlYEMJcw==" spinCount="100000" sheet="1" objects="1" scenarios="1"/>
  <mergeCells count="1">
    <mergeCell ref="A5:I5"/>
  </mergeCell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40">
    <tabColor rgb="FFFF0000"/>
  </sheetPr>
  <dimension ref="A5:E5"/>
  <sheetViews>
    <sheetView workbookViewId="0"/>
  </sheetViews>
  <sheetFormatPr baseColWidth="10" defaultRowHeight="15" x14ac:dyDescent="0.25"/>
  <cols>
    <col min="1" max="16384" width="11.42578125" style="1"/>
  </cols>
  <sheetData>
    <row r="5" spans="1:5" x14ac:dyDescent="0.25">
      <c r="A5" s="246" t="s">
        <v>164</v>
      </c>
      <c r="B5" s="246"/>
      <c r="C5" s="246"/>
      <c r="D5" s="246"/>
      <c r="E5" s="246"/>
    </row>
  </sheetData>
  <sheetProtection algorithmName="SHA-512" hashValue="shL8eeyKdVIhygTP9OoplNep1kAOP+q+94XRTap3rl3bkH0Ekq1DmVPGStCsPSw0JSLdbZBR8D1hXr1UXaWrlg==" saltValue="H3YYmHpOk4heVq+m9hErAw==" spinCount="100000" sheet="1" objects="1" scenarios="1"/>
  <mergeCells count="1">
    <mergeCell ref="A5:E5"/>
  </mergeCell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41">
    <tabColor rgb="FFFF0000"/>
  </sheetPr>
  <dimension ref="A5:H23"/>
  <sheetViews>
    <sheetView workbookViewId="0"/>
  </sheetViews>
  <sheetFormatPr baseColWidth="10" defaultRowHeight="15" x14ac:dyDescent="0.25"/>
  <cols>
    <col min="1" max="16384" width="11.42578125" style="1"/>
  </cols>
  <sheetData>
    <row r="5" spans="1:8" x14ac:dyDescent="0.25">
      <c r="A5" s="36" t="s">
        <v>53</v>
      </c>
      <c r="B5" s="36"/>
      <c r="C5" s="36"/>
      <c r="D5" s="36"/>
      <c r="E5" s="36"/>
      <c r="F5" s="36"/>
      <c r="G5" s="36"/>
    </row>
    <row r="7" spans="1:8" ht="34.5" customHeight="1" x14ac:dyDescent="0.25">
      <c r="A7" s="248" t="s">
        <v>55</v>
      </c>
      <c r="B7" s="248"/>
      <c r="C7" s="248"/>
      <c r="D7" s="248"/>
      <c r="E7" s="248"/>
      <c r="F7" s="248"/>
      <c r="G7" s="248"/>
      <c r="H7" s="248"/>
    </row>
    <row r="8" spans="1:8" x14ac:dyDescent="0.25">
      <c r="A8" s="248" t="s">
        <v>54</v>
      </c>
      <c r="B8" s="248"/>
      <c r="C8" s="248"/>
      <c r="D8" s="248"/>
      <c r="E8" s="248"/>
      <c r="F8" s="248"/>
      <c r="G8" s="248"/>
      <c r="H8" s="37"/>
    </row>
    <row r="9" spans="1:8" ht="61.5" customHeight="1" x14ac:dyDescent="0.25">
      <c r="A9" s="248" t="s">
        <v>56</v>
      </c>
      <c r="B9" s="248"/>
      <c r="C9" s="248"/>
      <c r="D9" s="248"/>
      <c r="E9" s="248"/>
      <c r="F9" s="248"/>
      <c r="G9" s="248"/>
      <c r="H9" s="37"/>
    </row>
    <row r="10" spans="1:8" ht="48.75" customHeight="1" x14ac:dyDescent="0.25">
      <c r="A10" s="248" t="s">
        <v>57</v>
      </c>
      <c r="B10" s="248"/>
      <c r="C10" s="248"/>
      <c r="D10" s="248"/>
      <c r="E10" s="248"/>
      <c r="F10" s="248"/>
      <c r="G10" s="248"/>
      <c r="H10" s="37"/>
    </row>
    <row r="11" spans="1:8" x14ac:dyDescent="0.25">
      <c r="A11" s="247"/>
      <c r="B11" s="247"/>
      <c r="C11" s="247"/>
      <c r="D11" s="247"/>
      <c r="E11" s="247"/>
      <c r="F11" s="247"/>
      <c r="G11" s="247"/>
    </row>
    <row r="12" spans="1:8" x14ac:dyDescent="0.25">
      <c r="A12" s="247"/>
      <c r="B12" s="247"/>
      <c r="C12" s="247"/>
      <c r="D12" s="247"/>
      <c r="E12" s="247"/>
      <c r="F12" s="247"/>
      <c r="G12" s="247"/>
    </row>
    <row r="13" spans="1:8" x14ac:dyDescent="0.25">
      <c r="A13" s="247"/>
      <c r="B13" s="247"/>
      <c r="C13" s="247"/>
      <c r="D13" s="247"/>
      <c r="E13" s="247"/>
      <c r="F13" s="247"/>
      <c r="G13" s="247"/>
    </row>
    <row r="14" spans="1:8" x14ac:dyDescent="0.25">
      <c r="A14" s="247"/>
      <c r="B14" s="247"/>
      <c r="C14" s="247"/>
      <c r="D14" s="247"/>
      <c r="E14" s="247"/>
      <c r="F14" s="247"/>
      <c r="G14" s="247"/>
    </row>
    <row r="15" spans="1:8" x14ac:dyDescent="0.25">
      <c r="A15" s="247"/>
      <c r="B15" s="247"/>
      <c r="C15" s="247"/>
      <c r="D15" s="247"/>
      <c r="E15" s="247"/>
      <c r="F15" s="247"/>
      <c r="G15" s="247"/>
    </row>
    <row r="16" spans="1:8" x14ac:dyDescent="0.25">
      <c r="A16" s="247"/>
      <c r="B16" s="247"/>
      <c r="C16" s="247"/>
      <c r="D16" s="247"/>
      <c r="E16" s="247"/>
      <c r="F16" s="247"/>
      <c r="G16" s="247"/>
    </row>
    <row r="17" spans="1:7" x14ac:dyDescent="0.25">
      <c r="A17" s="247"/>
      <c r="B17" s="247"/>
      <c r="C17" s="247"/>
      <c r="D17" s="247"/>
      <c r="E17" s="247"/>
      <c r="F17" s="247"/>
      <c r="G17" s="247"/>
    </row>
    <row r="18" spans="1:7" x14ac:dyDescent="0.25">
      <c r="A18" s="247"/>
      <c r="B18" s="247"/>
      <c r="C18" s="247"/>
      <c r="D18" s="247"/>
      <c r="E18" s="247"/>
      <c r="F18" s="247"/>
      <c r="G18" s="247"/>
    </row>
    <row r="19" spans="1:7" x14ac:dyDescent="0.25">
      <c r="A19" s="247"/>
      <c r="B19" s="247"/>
      <c r="C19" s="247"/>
      <c r="D19" s="247"/>
      <c r="E19" s="247"/>
      <c r="F19" s="247"/>
      <c r="G19" s="247"/>
    </row>
    <row r="20" spans="1:7" x14ac:dyDescent="0.25">
      <c r="A20" s="247"/>
      <c r="B20" s="247"/>
      <c r="C20" s="247"/>
      <c r="D20" s="247"/>
      <c r="E20" s="247"/>
      <c r="F20" s="247"/>
      <c r="G20" s="247"/>
    </row>
    <row r="21" spans="1:7" x14ac:dyDescent="0.25">
      <c r="A21" s="247"/>
      <c r="B21" s="247"/>
      <c r="C21" s="247"/>
      <c r="D21" s="247"/>
      <c r="E21" s="247"/>
      <c r="F21" s="247"/>
      <c r="G21" s="247"/>
    </row>
    <row r="22" spans="1:7" x14ac:dyDescent="0.25">
      <c r="A22" s="247"/>
      <c r="B22" s="247"/>
      <c r="C22" s="247"/>
      <c r="D22" s="247"/>
      <c r="E22" s="247"/>
      <c r="F22" s="247"/>
      <c r="G22" s="247"/>
    </row>
    <row r="23" spans="1:7" x14ac:dyDescent="0.25">
      <c r="A23" s="247"/>
      <c r="B23" s="247"/>
      <c r="C23" s="247"/>
      <c r="D23" s="247"/>
      <c r="E23" s="247"/>
      <c r="F23" s="247"/>
      <c r="G23" s="247"/>
    </row>
  </sheetData>
  <sheetProtection algorithmName="SHA-512" hashValue="kkbc7A1CtBSw5Z4/oWoD7OdFhlE6csi8otrUKCn5s4//YdQuief9RXyEUDtbDJDUizAysGz5Fay2hRCs/wIE3w==" saltValue="a51l5eg0EeGX4weKsfwaxA==" spinCount="100000" sheet="1" objects="1" scenarios="1"/>
  <mergeCells count="17">
    <mergeCell ref="A10:G10"/>
    <mergeCell ref="A11:G11"/>
    <mergeCell ref="A12:G12"/>
    <mergeCell ref="A13:G13"/>
    <mergeCell ref="A7:H7"/>
    <mergeCell ref="A8:G8"/>
    <mergeCell ref="A9:G9"/>
    <mergeCell ref="A14:G14"/>
    <mergeCell ref="A15:G15"/>
    <mergeCell ref="A16:G16"/>
    <mergeCell ref="A17:G17"/>
    <mergeCell ref="A18:G18"/>
    <mergeCell ref="A19:G19"/>
    <mergeCell ref="A20:G20"/>
    <mergeCell ref="A21:G21"/>
    <mergeCell ref="A22:G22"/>
    <mergeCell ref="A23:G23"/>
  </mergeCells>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42">
    <tabColor rgb="FFFF0000"/>
  </sheetPr>
  <dimension ref="B5:B6"/>
  <sheetViews>
    <sheetView workbookViewId="0"/>
  </sheetViews>
  <sheetFormatPr baseColWidth="10" defaultRowHeight="15" x14ac:dyDescent="0.25"/>
  <cols>
    <col min="1" max="16384" width="11.42578125" style="1"/>
  </cols>
  <sheetData>
    <row r="5" spans="2:2" x14ac:dyDescent="0.25">
      <c r="B5" s="1" t="s">
        <v>58</v>
      </c>
    </row>
    <row r="6" spans="2:2" x14ac:dyDescent="0.25">
      <c r="B6" s="1" t="s">
        <v>59</v>
      </c>
    </row>
  </sheetData>
  <sheetProtection algorithmName="SHA-512" hashValue="zrEf1T122kOcwtu69p4oCxAr+qycC12Dbqkmu+7TvSuQa7liz2bqerhimCKMeA8cfg4QZ9kcZxcDEzY+oItlKQ==" saltValue="yc6Cweo4Sid/uIceR0QWdg==" spinCount="100000" sheet="1" objects="1" scenarios="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43">
    <tabColor rgb="FFFF0000"/>
  </sheetPr>
  <dimension ref="A1:D20"/>
  <sheetViews>
    <sheetView zoomScaleNormal="100" workbookViewId="0"/>
  </sheetViews>
  <sheetFormatPr baseColWidth="10" defaultRowHeight="15" x14ac:dyDescent="0.25"/>
  <cols>
    <col min="1" max="16384" width="11.42578125" style="1"/>
  </cols>
  <sheetData>
    <row r="1" spans="1:4" x14ac:dyDescent="0.25">
      <c r="C1" s="2"/>
    </row>
    <row r="5" spans="1:4" x14ac:dyDescent="0.25">
      <c r="A5" s="8"/>
      <c r="B5" s="3"/>
      <c r="C5" s="3"/>
      <c r="D5" s="3"/>
    </row>
    <row r="6" spans="1:4" x14ac:dyDescent="0.25">
      <c r="A6" s="8"/>
      <c r="B6" s="3"/>
      <c r="C6" s="3"/>
      <c r="D6" s="3"/>
    </row>
    <row r="7" spans="1:4" x14ac:dyDescent="0.25">
      <c r="A7" s="8"/>
      <c r="B7" s="3"/>
      <c r="C7" s="3"/>
      <c r="D7" s="3"/>
    </row>
    <row r="8" spans="1:4" x14ac:dyDescent="0.25">
      <c r="A8" s="8"/>
      <c r="B8" s="3"/>
      <c r="C8" s="3"/>
      <c r="D8" s="3"/>
    </row>
    <row r="9" spans="1:4" x14ac:dyDescent="0.25">
      <c r="A9" s="8"/>
      <c r="B9" s="3"/>
      <c r="C9" s="3"/>
      <c r="D9" s="3"/>
    </row>
    <row r="10" spans="1:4" x14ac:dyDescent="0.25">
      <c r="A10" s="8"/>
      <c r="B10" s="3"/>
      <c r="C10" s="3"/>
      <c r="D10" s="3"/>
    </row>
    <row r="11" spans="1:4" x14ac:dyDescent="0.25">
      <c r="A11" s="8"/>
      <c r="B11" s="3"/>
      <c r="C11" s="3"/>
      <c r="D11" s="3"/>
    </row>
    <row r="12" spans="1:4" x14ac:dyDescent="0.25">
      <c r="A12" s="8"/>
      <c r="B12" s="3"/>
      <c r="C12" s="3"/>
      <c r="D12" s="3"/>
    </row>
    <row r="13" spans="1:4" x14ac:dyDescent="0.25">
      <c r="A13" s="8"/>
      <c r="B13" s="3"/>
      <c r="C13" s="3"/>
      <c r="D13" s="3"/>
    </row>
    <row r="14" spans="1:4" x14ac:dyDescent="0.25">
      <c r="A14" s="8"/>
      <c r="B14" s="3"/>
      <c r="C14" s="3"/>
      <c r="D14" s="3"/>
    </row>
    <row r="15" spans="1:4" x14ac:dyDescent="0.25">
      <c r="A15" s="8"/>
      <c r="B15" s="3"/>
      <c r="C15" s="3"/>
      <c r="D15" s="3"/>
    </row>
    <row r="16" spans="1:4" x14ac:dyDescent="0.25">
      <c r="A16" s="8"/>
      <c r="B16" s="3"/>
      <c r="C16" s="3"/>
      <c r="D16" s="3"/>
    </row>
    <row r="17" spans="1:4" x14ac:dyDescent="0.25">
      <c r="A17" s="8"/>
      <c r="B17" s="3"/>
      <c r="C17" s="3"/>
      <c r="D17" s="3"/>
    </row>
    <row r="18" spans="1:4" x14ac:dyDescent="0.25">
      <c r="A18" s="8"/>
      <c r="B18" s="3"/>
      <c r="C18" s="3"/>
      <c r="D18" s="3"/>
    </row>
    <row r="19" spans="1:4" x14ac:dyDescent="0.25">
      <c r="A19" s="8"/>
      <c r="B19" s="3"/>
      <c r="C19" s="3"/>
      <c r="D19" s="3"/>
    </row>
    <row r="20" spans="1:4" x14ac:dyDescent="0.25">
      <c r="A20" s="8"/>
      <c r="B20" s="3"/>
      <c r="C20" s="3"/>
      <c r="D20" s="3"/>
    </row>
  </sheetData>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Hoja44">
    <tabColor rgb="FFFF0000"/>
  </sheetPr>
  <dimension ref="A7:Q50"/>
  <sheetViews>
    <sheetView topLeftCell="A4" workbookViewId="0"/>
  </sheetViews>
  <sheetFormatPr baseColWidth="10" defaultRowHeight="11.25" x14ac:dyDescent="0.15"/>
  <cols>
    <col min="1" max="2" width="10.5703125" style="10" customWidth="1"/>
    <col min="3" max="3" width="16.7109375" style="10" customWidth="1"/>
    <col min="4" max="4" width="17.42578125" style="10" customWidth="1"/>
    <col min="5" max="5" width="12" style="10" customWidth="1"/>
    <col min="6" max="7" width="12.28515625" style="10" customWidth="1"/>
    <col min="8" max="8" width="10.85546875" style="10" customWidth="1"/>
    <col min="9" max="9" width="5.5703125" style="10" customWidth="1"/>
    <col min="10" max="10" width="11.140625" style="10" customWidth="1"/>
    <col min="11" max="11" width="13.42578125" style="10" customWidth="1"/>
    <col min="12" max="12" width="13.5703125" style="10" customWidth="1"/>
    <col min="13" max="13" width="27.42578125" style="10" customWidth="1"/>
    <col min="14" max="14" width="24.28515625" style="10" customWidth="1"/>
    <col min="15" max="15" width="25.85546875" style="10" customWidth="1"/>
    <col min="16" max="256" width="11.42578125" style="10"/>
    <col min="257" max="258" width="10.5703125" style="10" customWidth="1"/>
    <col min="259" max="259" width="16.7109375" style="10" customWidth="1"/>
    <col min="260" max="260" width="17.42578125" style="10" customWidth="1"/>
    <col min="261" max="261" width="12" style="10" customWidth="1"/>
    <col min="262" max="263" width="12.28515625" style="10" customWidth="1"/>
    <col min="264" max="264" width="10.85546875" style="10" customWidth="1"/>
    <col min="265" max="265" width="5.5703125" style="10" customWidth="1"/>
    <col min="266" max="266" width="11.140625" style="10" customWidth="1"/>
    <col min="267" max="267" width="13.42578125" style="10" customWidth="1"/>
    <col min="268" max="268" width="13.5703125" style="10" customWidth="1"/>
    <col min="269" max="269" width="27.42578125" style="10" customWidth="1"/>
    <col min="270" max="270" width="24.28515625" style="10" customWidth="1"/>
    <col min="271" max="271" width="25.85546875" style="10" customWidth="1"/>
    <col min="272" max="512" width="11.42578125" style="10"/>
    <col min="513" max="514" width="10.5703125" style="10" customWidth="1"/>
    <col min="515" max="515" width="16.7109375" style="10" customWidth="1"/>
    <col min="516" max="516" width="17.42578125" style="10" customWidth="1"/>
    <col min="517" max="517" width="12" style="10" customWidth="1"/>
    <col min="518" max="519" width="12.28515625" style="10" customWidth="1"/>
    <col min="520" max="520" width="10.85546875" style="10" customWidth="1"/>
    <col min="521" max="521" width="5.5703125" style="10" customWidth="1"/>
    <col min="522" max="522" width="11.140625" style="10" customWidth="1"/>
    <col min="523" max="523" width="13.42578125" style="10" customWidth="1"/>
    <col min="524" max="524" width="13.5703125" style="10" customWidth="1"/>
    <col min="525" max="525" width="27.42578125" style="10" customWidth="1"/>
    <col min="526" max="526" width="24.28515625" style="10" customWidth="1"/>
    <col min="527" max="527" width="25.85546875" style="10" customWidth="1"/>
    <col min="528" max="768" width="11.42578125" style="10"/>
    <col min="769" max="770" width="10.5703125" style="10" customWidth="1"/>
    <col min="771" max="771" width="16.7109375" style="10" customWidth="1"/>
    <col min="772" max="772" width="17.42578125" style="10" customWidth="1"/>
    <col min="773" max="773" width="12" style="10" customWidth="1"/>
    <col min="774" max="775" width="12.28515625" style="10" customWidth="1"/>
    <col min="776" max="776" width="10.85546875" style="10" customWidth="1"/>
    <col min="777" max="777" width="5.5703125" style="10" customWidth="1"/>
    <col min="778" max="778" width="11.140625" style="10" customWidth="1"/>
    <col min="779" max="779" width="13.42578125" style="10" customWidth="1"/>
    <col min="780" max="780" width="13.5703125" style="10" customWidth="1"/>
    <col min="781" max="781" width="27.42578125" style="10" customWidth="1"/>
    <col min="782" max="782" width="24.28515625" style="10" customWidth="1"/>
    <col min="783" max="783" width="25.85546875" style="10" customWidth="1"/>
    <col min="784" max="1024" width="11.42578125" style="10"/>
    <col min="1025" max="1026" width="10.5703125" style="10" customWidth="1"/>
    <col min="1027" max="1027" width="16.7109375" style="10" customWidth="1"/>
    <col min="1028" max="1028" width="17.42578125" style="10" customWidth="1"/>
    <col min="1029" max="1029" width="12" style="10" customWidth="1"/>
    <col min="1030" max="1031" width="12.28515625" style="10" customWidth="1"/>
    <col min="1032" max="1032" width="10.85546875" style="10" customWidth="1"/>
    <col min="1033" max="1033" width="5.5703125" style="10" customWidth="1"/>
    <col min="1034" max="1034" width="11.140625" style="10" customWidth="1"/>
    <col min="1035" max="1035" width="13.42578125" style="10" customWidth="1"/>
    <col min="1036" max="1036" width="13.5703125" style="10" customWidth="1"/>
    <col min="1037" max="1037" width="27.42578125" style="10" customWidth="1"/>
    <col min="1038" max="1038" width="24.28515625" style="10" customWidth="1"/>
    <col min="1039" max="1039" width="25.85546875" style="10" customWidth="1"/>
    <col min="1040" max="1280" width="11.42578125" style="10"/>
    <col min="1281" max="1282" width="10.5703125" style="10" customWidth="1"/>
    <col min="1283" max="1283" width="16.7109375" style="10" customWidth="1"/>
    <col min="1284" max="1284" width="17.42578125" style="10" customWidth="1"/>
    <col min="1285" max="1285" width="12" style="10" customWidth="1"/>
    <col min="1286" max="1287" width="12.28515625" style="10" customWidth="1"/>
    <col min="1288" max="1288" width="10.85546875" style="10" customWidth="1"/>
    <col min="1289" max="1289" width="5.5703125" style="10" customWidth="1"/>
    <col min="1290" max="1290" width="11.140625" style="10" customWidth="1"/>
    <col min="1291" max="1291" width="13.42578125" style="10" customWidth="1"/>
    <col min="1292" max="1292" width="13.5703125" style="10" customWidth="1"/>
    <col min="1293" max="1293" width="27.42578125" style="10" customWidth="1"/>
    <col min="1294" max="1294" width="24.28515625" style="10" customWidth="1"/>
    <col min="1295" max="1295" width="25.85546875" style="10" customWidth="1"/>
    <col min="1296" max="1536" width="11.42578125" style="10"/>
    <col min="1537" max="1538" width="10.5703125" style="10" customWidth="1"/>
    <col min="1539" max="1539" width="16.7109375" style="10" customWidth="1"/>
    <col min="1540" max="1540" width="17.42578125" style="10" customWidth="1"/>
    <col min="1541" max="1541" width="12" style="10" customWidth="1"/>
    <col min="1542" max="1543" width="12.28515625" style="10" customWidth="1"/>
    <col min="1544" max="1544" width="10.85546875" style="10" customWidth="1"/>
    <col min="1545" max="1545" width="5.5703125" style="10" customWidth="1"/>
    <col min="1546" max="1546" width="11.140625" style="10" customWidth="1"/>
    <col min="1547" max="1547" width="13.42578125" style="10" customWidth="1"/>
    <col min="1548" max="1548" width="13.5703125" style="10" customWidth="1"/>
    <col min="1549" max="1549" width="27.42578125" style="10" customWidth="1"/>
    <col min="1550" max="1550" width="24.28515625" style="10" customWidth="1"/>
    <col min="1551" max="1551" width="25.85546875" style="10" customWidth="1"/>
    <col min="1552" max="1792" width="11.42578125" style="10"/>
    <col min="1793" max="1794" width="10.5703125" style="10" customWidth="1"/>
    <col min="1795" max="1795" width="16.7109375" style="10" customWidth="1"/>
    <col min="1796" max="1796" width="17.42578125" style="10" customWidth="1"/>
    <col min="1797" max="1797" width="12" style="10" customWidth="1"/>
    <col min="1798" max="1799" width="12.28515625" style="10" customWidth="1"/>
    <col min="1800" max="1800" width="10.85546875" style="10" customWidth="1"/>
    <col min="1801" max="1801" width="5.5703125" style="10" customWidth="1"/>
    <col min="1802" max="1802" width="11.140625" style="10" customWidth="1"/>
    <col min="1803" max="1803" width="13.42578125" style="10" customWidth="1"/>
    <col min="1804" max="1804" width="13.5703125" style="10" customWidth="1"/>
    <col min="1805" max="1805" width="27.42578125" style="10" customWidth="1"/>
    <col min="1806" max="1806" width="24.28515625" style="10" customWidth="1"/>
    <col min="1807" max="1807" width="25.85546875" style="10" customWidth="1"/>
    <col min="1808" max="2048" width="11.42578125" style="10"/>
    <col min="2049" max="2050" width="10.5703125" style="10" customWidth="1"/>
    <col min="2051" max="2051" width="16.7109375" style="10" customWidth="1"/>
    <col min="2052" max="2052" width="17.42578125" style="10" customWidth="1"/>
    <col min="2053" max="2053" width="12" style="10" customWidth="1"/>
    <col min="2054" max="2055" width="12.28515625" style="10" customWidth="1"/>
    <col min="2056" max="2056" width="10.85546875" style="10" customWidth="1"/>
    <col min="2057" max="2057" width="5.5703125" style="10" customWidth="1"/>
    <col min="2058" max="2058" width="11.140625" style="10" customWidth="1"/>
    <col min="2059" max="2059" width="13.42578125" style="10" customWidth="1"/>
    <col min="2060" max="2060" width="13.5703125" style="10" customWidth="1"/>
    <col min="2061" max="2061" width="27.42578125" style="10" customWidth="1"/>
    <col min="2062" max="2062" width="24.28515625" style="10" customWidth="1"/>
    <col min="2063" max="2063" width="25.85546875" style="10" customWidth="1"/>
    <col min="2064" max="2304" width="11.42578125" style="10"/>
    <col min="2305" max="2306" width="10.5703125" style="10" customWidth="1"/>
    <col min="2307" max="2307" width="16.7109375" style="10" customWidth="1"/>
    <col min="2308" max="2308" width="17.42578125" style="10" customWidth="1"/>
    <col min="2309" max="2309" width="12" style="10" customWidth="1"/>
    <col min="2310" max="2311" width="12.28515625" style="10" customWidth="1"/>
    <col min="2312" max="2312" width="10.85546875" style="10" customWidth="1"/>
    <col min="2313" max="2313" width="5.5703125" style="10" customWidth="1"/>
    <col min="2314" max="2314" width="11.140625" style="10" customWidth="1"/>
    <col min="2315" max="2315" width="13.42578125" style="10" customWidth="1"/>
    <col min="2316" max="2316" width="13.5703125" style="10" customWidth="1"/>
    <col min="2317" max="2317" width="27.42578125" style="10" customWidth="1"/>
    <col min="2318" max="2318" width="24.28515625" style="10" customWidth="1"/>
    <col min="2319" max="2319" width="25.85546875" style="10" customWidth="1"/>
    <col min="2320" max="2560" width="11.42578125" style="10"/>
    <col min="2561" max="2562" width="10.5703125" style="10" customWidth="1"/>
    <col min="2563" max="2563" width="16.7109375" style="10" customWidth="1"/>
    <col min="2564" max="2564" width="17.42578125" style="10" customWidth="1"/>
    <col min="2565" max="2565" width="12" style="10" customWidth="1"/>
    <col min="2566" max="2567" width="12.28515625" style="10" customWidth="1"/>
    <col min="2568" max="2568" width="10.85546875" style="10" customWidth="1"/>
    <col min="2569" max="2569" width="5.5703125" style="10" customWidth="1"/>
    <col min="2570" max="2570" width="11.140625" style="10" customWidth="1"/>
    <col min="2571" max="2571" width="13.42578125" style="10" customWidth="1"/>
    <col min="2572" max="2572" width="13.5703125" style="10" customWidth="1"/>
    <col min="2573" max="2573" width="27.42578125" style="10" customWidth="1"/>
    <col min="2574" max="2574" width="24.28515625" style="10" customWidth="1"/>
    <col min="2575" max="2575" width="25.85546875" style="10" customWidth="1"/>
    <col min="2576" max="2816" width="11.42578125" style="10"/>
    <col min="2817" max="2818" width="10.5703125" style="10" customWidth="1"/>
    <col min="2819" max="2819" width="16.7109375" style="10" customWidth="1"/>
    <col min="2820" max="2820" width="17.42578125" style="10" customWidth="1"/>
    <col min="2821" max="2821" width="12" style="10" customWidth="1"/>
    <col min="2822" max="2823" width="12.28515625" style="10" customWidth="1"/>
    <col min="2824" max="2824" width="10.85546875" style="10" customWidth="1"/>
    <col min="2825" max="2825" width="5.5703125" style="10" customWidth="1"/>
    <col min="2826" max="2826" width="11.140625" style="10" customWidth="1"/>
    <col min="2827" max="2827" width="13.42578125" style="10" customWidth="1"/>
    <col min="2828" max="2828" width="13.5703125" style="10" customWidth="1"/>
    <col min="2829" max="2829" width="27.42578125" style="10" customWidth="1"/>
    <col min="2830" max="2830" width="24.28515625" style="10" customWidth="1"/>
    <col min="2831" max="2831" width="25.85546875" style="10" customWidth="1"/>
    <col min="2832" max="3072" width="11.42578125" style="10"/>
    <col min="3073" max="3074" width="10.5703125" style="10" customWidth="1"/>
    <col min="3075" max="3075" width="16.7109375" style="10" customWidth="1"/>
    <col min="3076" max="3076" width="17.42578125" style="10" customWidth="1"/>
    <col min="3077" max="3077" width="12" style="10" customWidth="1"/>
    <col min="3078" max="3079" width="12.28515625" style="10" customWidth="1"/>
    <col min="3080" max="3080" width="10.85546875" style="10" customWidth="1"/>
    <col min="3081" max="3081" width="5.5703125" style="10" customWidth="1"/>
    <col min="3082" max="3082" width="11.140625" style="10" customWidth="1"/>
    <col min="3083" max="3083" width="13.42578125" style="10" customWidth="1"/>
    <col min="3084" max="3084" width="13.5703125" style="10" customWidth="1"/>
    <col min="3085" max="3085" width="27.42578125" style="10" customWidth="1"/>
    <col min="3086" max="3086" width="24.28515625" style="10" customWidth="1"/>
    <col min="3087" max="3087" width="25.85546875" style="10" customWidth="1"/>
    <col min="3088" max="3328" width="11.42578125" style="10"/>
    <col min="3329" max="3330" width="10.5703125" style="10" customWidth="1"/>
    <col min="3331" max="3331" width="16.7109375" style="10" customWidth="1"/>
    <col min="3332" max="3332" width="17.42578125" style="10" customWidth="1"/>
    <col min="3333" max="3333" width="12" style="10" customWidth="1"/>
    <col min="3334" max="3335" width="12.28515625" style="10" customWidth="1"/>
    <col min="3336" max="3336" width="10.85546875" style="10" customWidth="1"/>
    <col min="3337" max="3337" width="5.5703125" style="10" customWidth="1"/>
    <col min="3338" max="3338" width="11.140625" style="10" customWidth="1"/>
    <col min="3339" max="3339" width="13.42578125" style="10" customWidth="1"/>
    <col min="3340" max="3340" width="13.5703125" style="10" customWidth="1"/>
    <col min="3341" max="3341" width="27.42578125" style="10" customWidth="1"/>
    <col min="3342" max="3342" width="24.28515625" style="10" customWidth="1"/>
    <col min="3343" max="3343" width="25.85546875" style="10" customWidth="1"/>
    <col min="3344" max="3584" width="11.42578125" style="10"/>
    <col min="3585" max="3586" width="10.5703125" style="10" customWidth="1"/>
    <col min="3587" max="3587" width="16.7109375" style="10" customWidth="1"/>
    <col min="3588" max="3588" width="17.42578125" style="10" customWidth="1"/>
    <col min="3589" max="3589" width="12" style="10" customWidth="1"/>
    <col min="3590" max="3591" width="12.28515625" style="10" customWidth="1"/>
    <col min="3592" max="3592" width="10.85546875" style="10" customWidth="1"/>
    <col min="3593" max="3593" width="5.5703125" style="10" customWidth="1"/>
    <col min="3594" max="3594" width="11.140625" style="10" customWidth="1"/>
    <col min="3595" max="3595" width="13.42578125" style="10" customWidth="1"/>
    <col min="3596" max="3596" width="13.5703125" style="10" customWidth="1"/>
    <col min="3597" max="3597" width="27.42578125" style="10" customWidth="1"/>
    <col min="3598" max="3598" width="24.28515625" style="10" customWidth="1"/>
    <col min="3599" max="3599" width="25.85546875" style="10" customWidth="1"/>
    <col min="3600" max="3840" width="11.42578125" style="10"/>
    <col min="3841" max="3842" width="10.5703125" style="10" customWidth="1"/>
    <col min="3843" max="3843" width="16.7109375" style="10" customWidth="1"/>
    <col min="3844" max="3844" width="17.42578125" style="10" customWidth="1"/>
    <col min="3845" max="3845" width="12" style="10" customWidth="1"/>
    <col min="3846" max="3847" width="12.28515625" style="10" customWidth="1"/>
    <col min="3848" max="3848" width="10.85546875" style="10" customWidth="1"/>
    <col min="3849" max="3849" width="5.5703125" style="10" customWidth="1"/>
    <col min="3850" max="3850" width="11.140625" style="10" customWidth="1"/>
    <col min="3851" max="3851" width="13.42578125" style="10" customWidth="1"/>
    <col min="3852" max="3852" width="13.5703125" style="10" customWidth="1"/>
    <col min="3853" max="3853" width="27.42578125" style="10" customWidth="1"/>
    <col min="3854" max="3854" width="24.28515625" style="10" customWidth="1"/>
    <col min="3855" max="3855" width="25.85546875" style="10" customWidth="1"/>
    <col min="3856" max="4096" width="11.42578125" style="10"/>
    <col min="4097" max="4098" width="10.5703125" style="10" customWidth="1"/>
    <col min="4099" max="4099" width="16.7109375" style="10" customWidth="1"/>
    <col min="4100" max="4100" width="17.42578125" style="10" customWidth="1"/>
    <col min="4101" max="4101" width="12" style="10" customWidth="1"/>
    <col min="4102" max="4103" width="12.28515625" style="10" customWidth="1"/>
    <col min="4104" max="4104" width="10.85546875" style="10" customWidth="1"/>
    <col min="4105" max="4105" width="5.5703125" style="10" customWidth="1"/>
    <col min="4106" max="4106" width="11.140625" style="10" customWidth="1"/>
    <col min="4107" max="4107" width="13.42578125" style="10" customWidth="1"/>
    <col min="4108" max="4108" width="13.5703125" style="10" customWidth="1"/>
    <col min="4109" max="4109" width="27.42578125" style="10" customWidth="1"/>
    <col min="4110" max="4110" width="24.28515625" style="10" customWidth="1"/>
    <col min="4111" max="4111" width="25.85546875" style="10" customWidth="1"/>
    <col min="4112" max="4352" width="11.42578125" style="10"/>
    <col min="4353" max="4354" width="10.5703125" style="10" customWidth="1"/>
    <col min="4355" max="4355" width="16.7109375" style="10" customWidth="1"/>
    <col min="4356" max="4356" width="17.42578125" style="10" customWidth="1"/>
    <col min="4357" max="4357" width="12" style="10" customWidth="1"/>
    <col min="4358" max="4359" width="12.28515625" style="10" customWidth="1"/>
    <col min="4360" max="4360" width="10.85546875" style="10" customWidth="1"/>
    <col min="4361" max="4361" width="5.5703125" style="10" customWidth="1"/>
    <col min="4362" max="4362" width="11.140625" style="10" customWidth="1"/>
    <col min="4363" max="4363" width="13.42578125" style="10" customWidth="1"/>
    <col min="4364" max="4364" width="13.5703125" style="10" customWidth="1"/>
    <col min="4365" max="4365" width="27.42578125" style="10" customWidth="1"/>
    <col min="4366" max="4366" width="24.28515625" style="10" customWidth="1"/>
    <col min="4367" max="4367" width="25.85546875" style="10" customWidth="1"/>
    <col min="4368" max="4608" width="11.42578125" style="10"/>
    <col min="4609" max="4610" width="10.5703125" style="10" customWidth="1"/>
    <col min="4611" max="4611" width="16.7109375" style="10" customWidth="1"/>
    <col min="4612" max="4612" width="17.42578125" style="10" customWidth="1"/>
    <col min="4613" max="4613" width="12" style="10" customWidth="1"/>
    <col min="4614" max="4615" width="12.28515625" style="10" customWidth="1"/>
    <col min="4616" max="4616" width="10.85546875" style="10" customWidth="1"/>
    <col min="4617" max="4617" width="5.5703125" style="10" customWidth="1"/>
    <col min="4618" max="4618" width="11.140625" style="10" customWidth="1"/>
    <col min="4619" max="4619" width="13.42578125" style="10" customWidth="1"/>
    <col min="4620" max="4620" width="13.5703125" style="10" customWidth="1"/>
    <col min="4621" max="4621" width="27.42578125" style="10" customWidth="1"/>
    <col min="4622" max="4622" width="24.28515625" style="10" customWidth="1"/>
    <col min="4623" max="4623" width="25.85546875" style="10" customWidth="1"/>
    <col min="4624" max="4864" width="11.42578125" style="10"/>
    <col min="4865" max="4866" width="10.5703125" style="10" customWidth="1"/>
    <col min="4867" max="4867" width="16.7109375" style="10" customWidth="1"/>
    <col min="4868" max="4868" width="17.42578125" style="10" customWidth="1"/>
    <col min="4869" max="4869" width="12" style="10" customWidth="1"/>
    <col min="4870" max="4871" width="12.28515625" style="10" customWidth="1"/>
    <col min="4872" max="4872" width="10.85546875" style="10" customWidth="1"/>
    <col min="4873" max="4873" width="5.5703125" style="10" customWidth="1"/>
    <col min="4874" max="4874" width="11.140625" style="10" customWidth="1"/>
    <col min="4875" max="4875" width="13.42578125" style="10" customWidth="1"/>
    <col min="4876" max="4876" width="13.5703125" style="10" customWidth="1"/>
    <col min="4877" max="4877" width="27.42578125" style="10" customWidth="1"/>
    <col min="4878" max="4878" width="24.28515625" style="10" customWidth="1"/>
    <col min="4879" max="4879" width="25.85546875" style="10" customWidth="1"/>
    <col min="4880" max="5120" width="11.42578125" style="10"/>
    <col min="5121" max="5122" width="10.5703125" style="10" customWidth="1"/>
    <col min="5123" max="5123" width="16.7109375" style="10" customWidth="1"/>
    <col min="5124" max="5124" width="17.42578125" style="10" customWidth="1"/>
    <col min="5125" max="5125" width="12" style="10" customWidth="1"/>
    <col min="5126" max="5127" width="12.28515625" style="10" customWidth="1"/>
    <col min="5128" max="5128" width="10.85546875" style="10" customWidth="1"/>
    <col min="5129" max="5129" width="5.5703125" style="10" customWidth="1"/>
    <col min="5130" max="5130" width="11.140625" style="10" customWidth="1"/>
    <col min="5131" max="5131" width="13.42578125" style="10" customWidth="1"/>
    <col min="5132" max="5132" width="13.5703125" style="10" customWidth="1"/>
    <col min="5133" max="5133" width="27.42578125" style="10" customWidth="1"/>
    <col min="5134" max="5134" width="24.28515625" style="10" customWidth="1"/>
    <col min="5135" max="5135" width="25.85546875" style="10" customWidth="1"/>
    <col min="5136" max="5376" width="11.42578125" style="10"/>
    <col min="5377" max="5378" width="10.5703125" style="10" customWidth="1"/>
    <col min="5379" max="5379" width="16.7109375" style="10" customWidth="1"/>
    <col min="5380" max="5380" width="17.42578125" style="10" customWidth="1"/>
    <col min="5381" max="5381" width="12" style="10" customWidth="1"/>
    <col min="5382" max="5383" width="12.28515625" style="10" customWidth="1"/>
    <col min="5384" max="5384" width="10.85546875" style="10" customWidth="1"/>
    <col min="5385" max="5385" width="5.5703125" style="10" customWidth="1"/>
    <col min="5386" max="5386" width="11.140625" style="10" customWidth="1"/>
    <col min="5387" max="5387" width="13.42578125" style="10" customWidth="1"/>
    <col min="5388" max="5388" width="13.5703125" style="10" customWidth="1"/>
    <col min="5389" max="5389" width="27.42578125" style="10" customWidth="1"/>
    <col min="5390" max="5390" width="24.28515625" style="10" customWidth="1"/>
    <col min="5391" max="5391" width="25.85546875" style="10" customWidth="1"/>
    <col min="5392" max="5632" width="11.42578125" style="10"/>
    <col min="5633" max="5634" width="10.5703125" style="10" customWidth="1"/>
    <col min="5635" max="5635" width="16.7109375" style="10" customWidth="1"/>
    <col min="5636" max="5636" width="17.42578125" style="10" customWidth="1"/>
    <col min="5637" max="5637" width="12" style="10" customWidth="1"/>
    <col min="5638" max="5639" width="12.28515625" style="10" customWidth="1"/>
    <col min="5640" max="5640" width="10.85546875" style="10" customWidth="1"/>
    <col min="5641" max="5641" width="5.5703125" style="10" customWidth="1"/>
    <col min="5642" max="5642" width="11.140625" style="10" customWidth="1"/>
    <col min="5643" max="5643" width="13.42578125" style="10" customWidth="1"/>
    <col min="5644" max="5644" width="13.5703125" style="10" customWidth="1"/>
    <col min="5645" max="5645" width="27.42578125" style="10" customWidth="1"/>
    <col min="5646" max="5646" width="24.28515625" style="10" customWidth="1"/>
    <col min="5647" max="5647" width="25.85546875" style="10" customWidth="1"/>
    <col min="5648" max="5888" width="11.42578125" style="10"/>
    <col min="5889" max="5890" width="10.5703125" style="10" customWidth="1"/>
    <col min="5891" max="5891" width="16.7109375" style="10" customWidth="1"/>
    <col min="5892" max="5892" width="17.42578125" style="10" customWidth="1"/>
    <col min="5893" max="5893" width="12" style="10" customWidth="1"/>
    <col min="5894" max="5895" width="12.28515625" style="10" customWidth="1"/>
    <col min="5896" max="5896" width="10.85546875" style="10" customWidth="1"/>
    <col min="5897" max="5897" width="5.5703125" style="10" customWidth="1"/>
    <col min="5898" max="5898" width="11.140625" style="10" customWidth="1"/>
    <col min="5899" max="5899" width="13.42578125" style="10" customWidth="1"/>
    <col min="5900" max="5900" width="13.5703125" style="10" customWidth="1"/>
    <col min="5901" max="5901" width="27.42578125" style="10" customWidth="1"/>
    <col min="5902" max="5902" width="24.28515625" style="10" customWidth="1"/>
    <col min="5903" max="5903" width="25.85546875" style="10" customWidth="1"/>
    <col min="5904" max="6144" width="11.42578125" style="10"/>
    <col min="6145" max="6146" width="10.5703125" style="10" customWidth="1"/>
    <col min="6147" max="6147" width="16.7109375" style="10" customWidth="1"/>
    <col min="6148" max="6148" width="17.42578125" style="10" customWidth="1"/>
    <col min="6149" max="6149" width="12" style="10" customWidth="1"/>
    <col min="6150" max="6151" width="12.28515625" style="10" customWidth="1"/>
    <col min="6152" max="6152" width="10.85546875" style="10" customWidth="1"/>
    <col min="6153" max="6153" width="5.5703125" style="10" customWidth="1"/>
    <col min="6154" max="6154" width="11.140625" style="10" customWidth="1"/>
    <col min="6155" max="6155" width="13.42578125" style="10" customWidth="1"/>
    <col min="6156" max="6156" width="13.5703125" style="10" customWidth="1"/>
    <col min="6157" max="6157" width="27.42578125" style="10" customWidth="1"/>
    <col min="6158" max="6158" width="24.28515625" style="10" customWidth="1"/>
    <col min="6159" max="6159" width="25.85546875" style="10" customWidth="1"/>
    <col min="6160" max="6400" width="11.42578125" style="10"/>
    <col min="6401" max="6402" width="10.5703125" style="10" customWidth="1"/>
    <col min="6403" max="6403" width="16.7109375" style="10" customWidth="1"/>
    <col min="6404" max="6404" width="17.42578125" style="10" customWidth="1"/>
    <col min="6405" max="6405" width="12" style="10" customWidth="1"/>
    <col min="6406" max="6407" width="12.28515625" style="10" customWidth="1"/>
    <col min="6408" max="6408" width="10.85546875" style="10" customWidth="1"/>
    <col min="6409" max="6409" width="5.5703125" style="10" customWidth="1"/>
    <col min="6410" max="6410" width="11.140625" style="10" customWidth="1"/>
    <col min="6411" max="6411" width="13.42578125" style="10" customWidth="1"/>
    <col min="6412" max="6412" width="13.5703125" style="10" customWidth="1"/>
    <col min="6413" max="6413" width="27.42578125" style="10" customWidth="1"/>
    <col min="6414" max="6414" width="24.28515625" style="10" customWidth="1"/>
    <col min="6415" max="6415" width="25.85546875" style="10" customWidth="1"/>
    <col min="6416" max="6656" width="11.42578125" style="10"/>
    <col min="6657" max="6658" width="10.5703125" style="10" customWidth="1"/>
    <col min="6659" max="6659" width="16.7109375" style="10" customWidth="1"/>
    <col min="6660" max="6660" width="17.42578125" style="10" customWidth="1"/>
    <col min="6661" max="6661" width="12" style="10" customWidth="1"/>
    <col min="6662" max="6663" width="12.28515625" style="10" customWidth="1"/>
    <col min="6664" max="6664" width="10.85546875" style="10" customWidth="1"/>
    <col min="6665" max="6665" width="5.5703125" style="10" customWidth="1"/>
    <col min="6666" max="6666" width="11.140625" style="10" customWidth="1"/>
    <col min="6667" max="6667" width="13.42578125" style="10" customWidth="1"/>
    <col min="6668" max="6668" width="13.5703125" style="10" customWidth="1"/>
    <col min="6669" max="6669" width="27.42578125" style="10" customWidth="1"/>
    <col min="6670" max="6670" width="24.28515625" style="10" customWidth="1"/>
    <col min="6671" max="6671" width="25.85546875" style="10" customWidth="1"/>
    <col min="6672" max="6912" width="11.42578125" style="10"/>
    <col min="6913" max="6914" width="10.5703125" style="10" customWidth="1"/>
    <col min="6915" max="6915" width="16.7109375" style="10" customWidth="1"/>
    <col min="6916" max="6916" width="17.42578125" style="10" customWidth="1"/>
    <col min="6917" max="6917" width="12" style="10" customWidth="1"/>
    <col min="6918" max="6919" width="12.28515625" style="10" customWidth="1"/>
    <col min="6920" max="6920" width="10.85546875" style="10" customWidth="1"/>
    <col min="6921" max="6921" width="5.5703125" style="10" customWidth="1"/>
    <col min="6922" max="6922" width="11.140625" style="10" customWidth="1"/>
    <col min="6923" max="6923" width="13.42578125" style="10" customWidth="1"/>
    <col min="6924" max="6924" width="13.5703125" style="10" customWidth="1"/>
    <col min="6925" max="6925" width="27.42578125" style="10" customWidth="1"/>
    <col min="6926" max="6926" width="24.28515625" style="10" customWidth="1"/>
    <col min="6927" max="6927" width="25.85546875" style="10" customWidth="1"/>
    <col min="6928" max="7168" width="11.42578125" style="10"/>
    <col min="7169" max="7170" width="10.5703125" style="10" customWidth="1"/>
    <col min="7171" max="7171" width="16.7109375" style="10" customWidth="1"/>
    <col min="7172" max="7172" width="17.42578125" style="10" customWidth="1"/>
    <col min="7173" max="7173" width="12" style="10" customWidth="1"/>
    <col min="7174" max="7175" width="12.28515625" style="10" customWidth="1"/>
    <col min="7176" max="7176" width="10.85546875" style="10" customWidth="1"/>
    <col min="7177" max="7177" width="5.5703125" style="10" customWidth="1"/>
    <col min="7178" max="7178" width="11.140625" style="10" customWidth="1"/>
    <col min="7179" max="7179" width="13.42578125" style="10" customWidth="1"/>
    <col min="7180" max="7180" width="13.5703125" style="10" customWidth="1"/>
    <col min="7181" max="7181" width="27.42578125" style="10" customWidth="1"/>
    <col min="7182" max="7182" width="24.28515625" style="10" customWidth="1"/>
    <col min="7183" max="7183" width="25.85546875" style="10" customWidth="1"/>
    <col min="7184" max="7424" width="11.42578125" style="10"/>
    <col min="7425" max="7426" width="10.5703125" style="10" customWidth="1"/>
    <col min="7427" max="7427" width="16.7109375" style="10" customWidth="1"/>
    <col min="7428" max="7428" width="17.42578125" style="10" customWidth="1"/>
    <col min="7429" max="7429" width="12" style="10" customWidth="1"/>
    <col min="7430" max="7431" width="12.28515625" style="10" customWidth="1"/>
    <col min="7432" max="7432" width="10.85546875" style="10" customWidth="1"/>
    <col min="7433" max="7433" width="5.5703125" style="10" customWidth="1"/>
    <col min="7434" max="7434" width="11.140625" style="10" customWidth="1"/>
    <col min="7435" max="7435" width="13.42578125" style="10" customWidth="1"/>
    <col min="7436" max="7436" width="13.5703125" style="10" customWidth="1"/>
    <col min="7437" max="7437" width="27.42578125" style="10" customWidth="1"/>
    <col min="7438" max="7438" width="24.28515625" style="10" customWidth="1"/>
    <col min="7439" max="7439" width="25.85546875" style="10" customWidth="1"/>
    <col min="7440" max="7680" width="11.42578125" style="10"/>
    <col min="7681" max="7682" width="10.5703125" style="10" customWidth="1"/>
    <col min="7683" max="7683" width="16.7109375" style="10" customWidth="1"/>
    <col min="7684" max="7684" width="17.42578125" style="10" customWidth="1"/>
    <col min="7685" max="7685" width="12" style="10" customWidth="1"/>
    <col min="7686" max="7687" width="12.28515625" style="10" customWidth="1"/>
    <col min="7688" max="7688" width="10.85546875" style="10" customWidth="1"/>
    <col min="7689" max="7689" width="5.5703125" style="10" customWidth="1"/>
    <col min="7690" max="7690" width="11.140625" style="10" customWidth="1"/>
    <col min="7691" max="7691" width="13.42578125" style="10" customWidth="1"/>
    <col min="7692" max="7692" width="13.5703125" style="10" customWidth="1"/>
    <col min="7693" max="7693" width="27.42578125" style="10" customWidth="1"/>
    <col min="7694" max="7694" width="24.28515625" style="10" customWidth="1"/>
    <col min="7695" max="7695" width="25.85546875" style="10" customWidth="1"/>
    <col min="7696" max="7936" width="11.42578125" style="10"/>
    <col min="7937" max="7938" width="10.5703125" style="10" customWidth="1"/>
    <col min="7939" max="7939" width="16.7109375" style="10" customWidth="1"/>
    <col min="7940" max="7940" width="17.42578125" style="10" customWidth="1"/>
    <col min="7941" max="7941" width="12" style="10" customWidth="1"/>
    <col min="7942" max="7943" width="12.28515625" style="10" customWidth="1"/>
    <col min="7944" max="7944" width="10.85546875" style="10" customWidth="1"/>
    <col min="7945" max="7945" width="5.5703125" style="10" customWidth="1"/>
    <col min="7946" max="7946" width="11.140625" style="10" customWidth="1"/>
    <col min="7947" max="7947" width="13.42578125" style="10" customWidth="1"/>
    <col min="7948" max="7948" width="13.5703125" style="10" customWidth="1"/>
    <col min="7949" max="7949" width="27.42578125" style="10" customWidth="1"/>
    <col min="7950" max="7950" width="24.28515625" style="10" customWidth="1"/>
    <col min="7951" max="7951" width="25.85546875" style="10" customWidth="1"/>
    <col min="7952" max="8192" width="11.42578125" style="10"/>
    <col min="8193" max="8194" width="10.5703125" style="10" customWidth="1"/>
    <col min="8195" max="8195" width="16.7109375" style="10" customWidth="1"/>
    <col min="8196" max="8196" width="17.42578125" style="10" customWidth="1"/>
    <col min="8197" max="8197" width="12" style="10" customWidth="1"/>
    <col min="8198" max="8199" width="12.28515625" style="10" customWidth="1"/>
    <col min="8200" max="8200" width="10.85546875" style="10" customWidth="1"/>
    <col min="8201" max="8201" width="5.5703125" style="10" customWidth="1"/>
    <col min="8202" max="8202" width="11.140625" style="10" customWidth="1"/>
    <col min="8203" max="8203" width="13.42578125" style="10" customWidth="1"/>
    <col min="8204" max="8204" width="13.5703125" style="10" customWidth="1"/>
    <col min="8205" max="8205" width="27.42578125" style="10" customWidth="1"/>
    <col min="8206" max="8206" width="24.28515625" style="10" customWidth="1"/>
    <col min="8207" max="8207" width="25.85546875" style="10" customWidth="1"/>
    <col min="8208" max="8448" width="11.42578125" style="10"/>
    <col min="8449" max="8450" width="10.5703125" style="10" customWidth="1"/>
    <col min="8451" max="8451" width="16.7109375" style="10" customWidth="1"/>
    <col min="8452" max="8452" width="17.42578125" style="10" customWidth="1"/>
    <col min="8453" max="8453" width="12" style="10" customWidth="1"/>
    <col min="8454" max="8455" width="12.28515625" style="10" customWidth="1"/>
    <col min="8456" max="8456" width="10.85546875" style="10" customWidth="1"/>
    <col min="8457" max="8457" width="5.5703125" style="10" customWidth="1"/>
    <col min="8458" max="8458" width="11.140625" style="10" customWidth="1"/>
    <col min="8459" max="8459" width="13.42578125" style="10" customWidth="1"/>
    <col min="8460" max="8460" width="13.5703125" style="10" customWidth="1"/>
    <col min="8461" max="8461" width="27.42578125" style="10" customWidth="1"/>
    <col min="8462" max="8462" width="24.28515625" style="10" customWidth="1"/>
    <col min="8463" max="8463" width="25.85546875" style="10" customWidth="1"/>
    <col min="8464" max="8704" width="11.42578125" style="10"/>
    <col min="8705" max="8706" width="10.5703125" style="10" customWidth="1"/>
    <col min="8707" max="8707" width="16.7109375" style="10" customWidth="1"/>
    <col min="8708" max="8708" width="17.42578125" style="10" customWidth="1"/>
    <col min="8709" max="8709" width="12" style="10" customWidth="1"/>
    <col min="8710" max="8711" width="12.28515625" style="10" customWidth="1"/>
    <col min="8712" max="8712" width="10.85546875" style="10" customWidth="1"/>
    <col min="8713" max="8713" width="5.5703125" style="10" customWidth="1"/>
    <col min="8714" max="8714" width="11.140625" style="10" customWidth="1"/>
    <col min="8715" max="8715" width="13.42578125" style="10" customWidth="1"/>
    <col min="8716" max="8716" width="13.5703125" style="10" customWidth="1"/>
    <col min="8717" max="8717" width="27.42578125" style="10" customWidth="1"/>
    <col min="8718" max="8718" width="24.28515625" style="10" customWidth="1"/>
    <col min="8719" max="8719" width="25.85546875" style="10" customWidth="1"/>
    <col min="8720" max="8960" width="11.42578125" style="10"/>
    <col min="8961" max="8962" width="10.5703125" style="10" customWidth="1"/>
    <col min="8963" max="8963" width="16.7109375" style="10" customWidth="1"/>
    <col min="8964" max="8964" width="17.42578125" style="10" customWidth="1"/>
    <col min="8965" max="8965" width="12" style="10" customWidth="1"/>
    <col min="8966" max="8967" width="12.28515625" style="10" customWidth="1"/>
    <col min="8968" max="8968" width="10.85546875" style="10" customWidth="1"/>
    <col min="8969" max="8969" width="5.5703125" style="10" customWidth="1"/>
    <col min="8970" max="8970" width="11.140625" style="10" customWidth="1"/>
    <col min="8971" max="8971" width="13.42578125" style="10" customWidth="1"/>
    <col min="8972" max="8972" width="13.5703125" style="10" customWidth="1"/>
    <col min="8973" max="8973" width="27.42578125" style="10" customWidth="1"/>
    <col min="8974" max="8974" width="24.28515625" style="10" customWidth="1"/>
    <col min="8975" max="8975" width="25.85546875" style="10" customWidth="1"/>
    <col min="8976" max="9216" width="11.42578125" style="10"/>
    <col min="9217" max="9218" width="10.5703125" style="10" customWidth="1"/>
    <col min="9219" max="9219" width="16.7109375" style="10" customWidth="1"/>
    <col min="9220" max="9220" width="17.42578125" style="10" customWidth="1"/>
    <col min="9221" max="9221" width="12" style="10" customWidth="1"/>
    <col min="9222" max="9223" width="12.28515625" style="10" customWidth="1"/>
    <col min="9224" max="9224" width="10.85546875" style="10" customWidth="1"/>
    <col min="9225" max="9225" width="5.5703125" style="10" customWidth="1"/>
    <col min="9226" max="9226" width="11.140625" style="10" customWidth="1"/>
    <col min="9227" max="9227" width="13.42578125" style="10" customWidth="1"/>
    <col min="9228" max="9228" width="13.5703125" style="10" customWidth="1"/>
    <col min="9229" max="9229" width="27.42578125" style="10" customWidth="1"/>
    <col min="9230" max="9230" width="24.28515625" style="10" customWidth="1"/>
    <col min="9231" max="9231" width="25.85546875" style="10" customWidth="1"/>
    <col min="9232" max="9472" width="11.42578125" style="10"/>
    <col min="9473" max="9474" width="10.5703125" style="10" customWidth="1"/>
    <col min="9475" max="9475" width="16.7109375" style="10" customWidth="1"/>
    <col min="9476" max="9476" width="17.42578125" style="10" customWidth="1"/>
    <col min="9477" max="9477" width="12" style="10" customWidth="1"/>
    <col min="9478" max="9479" width="12.28515625" style="10" customWidth="1"/>
    <col min="9480" max="9480" width="10.85546875" style="10" customWidth="1"/>
    <col min="9481" max="9481" width="5.5703125" style="10" customWidth="1"/>
    <col min="9482" max="9482" width="11.140625" style="10" customWidth="1"/>
    <col min="9483" max="9483" width="13.42578125" style="10" customWidth="1"/>
    <col min="9484" max="9484" width="13.5703125" style="10" customWidth="1"/>
    <col min="9485" max="9485" width="27.42578125" style="10" customWidth="1"/>
    <col min="9486" max="9486" width="24.28515625" style="10" customWidth="1"/>
    <col min="9487" max="9487" width="25.85546875" style="10" customWidth="1"/>
    <col min="9488" max="9728" width="11.42578125" style="10"/>
    <col min="9729" max="9730" width="10.5703125" style="10" customWidth="1"/>
    <col min="9731" max="9731" width="16.7109375" style="10" customWidth="1"/>
    <col min="9732" max="9732" width="17.42578125" style="10" customWidth="1"/>
    <col min="9733" max="9733" width="12" style="10" customWidth="1"/>
    <col min="9734" max="9735" width="12.28515625" style="10" customWidth="1"/>
    <col min="9736" max="9736" width="10.85546875" style="10" customWidth="1"/>
    <col min="9737" max="9737" width="5.5703125" style="10" customWidth="1"/>
    <col min="9738" max="9738" width="11.140625" style="10" customWidth="1"/>
    <col min="9739" max="9739" width="13.42578125" style="10" customWidth="1"/>
    <col min="9740" max="9740" width="13.5703125" style="10" customWidth="1"/>
    <col min="9741" max="9741" width="27.42578125" style="10" customWidth="1"/>
    <col min="9742" max="9742" width="24.28515625" style="10" customWidth="1"/>
    <col min="9743" max="9743" width="25.85546875" style="10" customWidth="1"/>
    <col min="9744" max="9984" width="11.42578125" style="10"/>
    <col min="9985" max="9986" width="10.5703125" style="10" customWidth="1"/>
    <col min="9987" max="9987" width="16.7109375" style="10" customWidth="1"/>
    <col min="9988" max="9988" width="17.42578125" style="10" customWidth="1"/>
    <col min="9989" max="9989" width="12" style="10" customWidth="1"/>
    <col min="9990" max="9991" width="12.28515625" style="10" customWidth="1"/>
    <col min="9992" max="9992" width="10.85546875" style="10" customWidth="1"/>
    <col min="9993" max="9993" width="5.5703125" style="10" customWidth="1"/>
    <col min="9994" max="9994" width="11.140625" style="10" customWidth="1"/>
    <col min="9995" max="9995" width="13.42578125" style="10" customWidth="1"/>
    <col min="9996" max="9996" width="13.5703125" style="10" customWidth="1"/>
    <col min="9997" max="9997" width="27.42578125" style="10" customWidth="1"/>
    <col min="9998" max="9998" width="24.28515625" style="10" customWidth="1"/>
    <col min="9999" max="9999" width="25.85546875" style="10" customWidth="1"/>
    <col min="10000" max="10240" width="11.42578125" style="10"/>
    <col min="10241" max="10242" width="10.5703125" style="10" customWidth="1"/>
    <col min="10243" max="10243" width="16.7109375" style="10" customWidth="1"/>
    <col min="10244" max="10244" width="17.42578125" style="10" customWidth="1"/>
    <col min="10245" max="10245" width="12" style="10" customWidth="1"/>
    <col min="10246" max="10247" width="12.28515625" style="10" customWidth="1"/>
    <col min="10248" max="10248" width="10.85546875" style="10" customWidth="1"/>
    <col min="10249" max="10249" width="5.5703125" style="10" customWidth="1"/>
    <col min="10250" max="10250" width="11.140625" style="10" customWidth="1"/>
    <col min="10251" max="10251" width="13.42578125" style="10" customWidth="1"/>
    <col min="10252" max="10252" width="13.5703125" style="10" customWidth="1"/>
    <col min="10253" max="10253" width="27.42578125" style="10" customWidth="1"/>
    <col min="10254" max="10254" width="24.28515625" style="10" customWidth="1"/>
    <col min="10255" max="10255" width="25.85546875" style="10" customWidth="1"/>
    <col min="10256" max="10496" width="11.42578125" style="10"/>
    <col min="10497" max="10498" width="10.5703125" style="10" customWidth="1"/>
    <col min="10499" max="10499" width="16.7109375" style="10" customWidth="1"/>
    <col min="10500" max="10500" width="17.42578125" style="10" customWidth="1"/>
    <col min="10501" max="10501" width="12" style="10" customWidth="1"/>
    <col min="10502" max="10503" width="12.28515625" style="10" customWidth="1"/>
    <col min="10504" max="10504" width="10.85546875" style="10" customWidth="1"/>
    <col min="10505" max="10505" width="5.5703125" style="10" customWidth="1"/>
    <col min="10506" max="10506" width="11.140625" style="10" customWidth="1"/>
    <col min="10507" max="10507" width="13.42578125" style="10" customWidth="1"/>
    <col min="10508" max="10508" width="13.5703125" style="10" customWidth="1"/>
    <col min="10509" max="10509" width="27.42578125" style="10" customWidth="1"/>
    <col min="10510" max="10510" width="24.28515625" style="10" customWidth="1"/>
    <col min="10511" max="10511" width="25.85546875" style="10" customWidth="1"/>
    <col min="10512" max="10752" width="11.42578125" style="10"/>
    <col min="10753" max="10754" width="10.5703125" style="10" customWidth="1"/>
    <col min="10755" max="10755" width="16.7109375" style="10" customWidth="1"/>
    <col min="10756" max="10756" width="17.42578125" style="10" customWidth="1"/>
    <col min="10757" max="10757" width="12" style="10" customWidth="1"/>
    <col min="10758" max="10759" width="12.28515625" style="10" customWidth="1"/>
    <col min="10760" max="10760" width="10.85546875" style="10" customWidth="1"/>
    <col min="10761" max="10761" width="5.5703125" style="10" customWidth="1"/>
    <col min="10762" max="10762" width="11.140625" style="10" customWidth="1"/>
    <col min="10763" max="10763" width="13.42578125" style="10" customWidth="1"/>
    <col min="10764" max="10764" width="13.5703125" style="10" customWidth="1"/>
    <col min="10765" max="10765" width="27.42578125" style="10" customWidth="1"/>
    <col min="10766" max="10766" width="24.28515625" style="10" customWidth="1"/>
    <col min="10767" max="10767" width="25.85546875" style="10" customWidth="1"/>
    <col min="10768" max="11008" width="11.42578125" style="10"/>
    <col min="11009" max="11010" width="10.5703125" style="10" customWidth="1"/>
    <col min="11011" max="11011" width="16.7109375" style="10" customWidth="1"/>
    <col min="11012" max="11012" width="17.42578125" style="10" customWidth="1"/>
    <col min="11013" max="11013" width="12" style="10" customWidth="1"/>
    <col min="11014" max="11015" width="12.28515625" style="10" customWidth="1"/>
    <col min="11016" max="11016" width="10.85546875" style="10" customWidth="1"/>
    <col min="11017" max="11017" width="5.5703125" style="10" customWidth="1"/>
    <col min="11018" max="11018" width="11.140625" style="10" customWidth="1"/>
    <col min="11019" max="11019" width="13.42578125" style="10" customWidth="1"/>
    <col min="11020" max="11020" width="13.5703125" style="10" customWidth="1"/>
    <col min="11021" max="11021" width="27.42578125" style="10" customWidth="1"/>
    <col min="11022" max="11022" width="24.28515625" style="10" customWidth="1"/>
    <col min="11023" max="11023" width="25.85546875" style="10" customWidth="1"/>
    <col min="11024" max="11264" width="11.42578125" style="10"/>
    <col min="11265" max="11266" width="10.5703125" style="10" customWidth="1"/>
    <col min="11267" max="11267" width="16.7109375" style="10" customWidth="1"/>
    <col min="11268" max="11268" width="17.42578125" style="10" customWidth="1"/>
    <col min="11269" max="11269" width="12" style="10" customWidth="1"/>
    <col min="11270" max="11271" width="12.28515625" style="10" customWidth="1"/>
    <col min="11272" max="11272" width="10.85546875" style="10" customWidth="1"/>
    <col min="11273" max="11273" width="5.5703125" style="10" customWidth="1"/>
    <col min="11274" max="11274" width="11.140625" style="10" customWidth="1"/>
    <col min="11275" max="11275" width="13.42578125" style="10" customWidth="1"/>
    <col min="11276" max="11276" width="13.5703125" style="10" customWidth="1"/>
    <col min="11277" max="11277" width="27.42578125" style="10" customWidth="1"/>
    <col min="11278" max="11278" width="24.28515625" style="10" customWidth="1"/>
    <col min="11279" max="11279" width="25.85546875" style="10" customWidth="1"/>
    <col min="11280" max="11520" width="11.42578125" style="10"/>
    <col min="11521" max="11522" width="10.5703125" style="10" customWidth="1"/>
    <col min="11523" max="11523" width="16.7109375" style="10" customWidth="1"/>
    <col min="11524" max="11524" width="17.42578125" style="10" customWidth="1"/>
    <col min="11525" max="11525" width="12" style="10" customWidth="1"/>
    <col min="11526" max="11527" width="12.28515625" style="10" customWidth="1"/>
    <col min="11528" max="11528" width="10.85546875" style="10" customWidth="1"/>
    <col min="11529" max="11529" width="5.5703125" style="10" customWidth="1"/>
    <col min="11530" max="11530" width="11.140625" style="10" customWidth="1"/>
    <col min="11531" max="11531" width="13.42578125" style="10" customWidth="1"/>
    <col min="11532" max="11532" width="13.5703125" style="10" customWidth="1"/>
    <col min="11533" max="11533" width="27.42578125" style="10" customWidth="1"/>
    <col min="11534" max="11534" width="24.28515625" style="10" customWidth="1"/>
    <col min="11535" max="11535" width="25.85546875" style="10" customWidth="1"/>
    <col min="11536" max="11776" width="11.42578125" style="10"/>
    <col min="11777" max="11778" width="10.5703125" style="10" customWidth="1"/>
    <col min="11779" max="11779" width="16.7109375" style="10" customWidth="1"/>
    <col min="11780" max="11780" width="17.42578125" style="10" customWidth="1"/>
    <col min="11781" max="11781" width="12" style="10" customWidth="1"/>
    <col min="11782" max="11783" width="12.28515625" style="10" customWidth="1"/>
    <col min="11784" max="11784" width="10.85546875" style="10" customWidth="1"/>
    <col min="11785" max="11785" width="5.5703125" style="10" customWidth="1"/>
    <col min="11786" max="11786" width="11.140625" style="10" customWidth="1"/>
    <col min="11787" max="11787" width="13.42578125" style="10" customWidth="1"/>
    <col min="11788" max="11788" width="13.5703125" style="10" customWidth="1"/>
    <col min="11789" max="11789" width="27.42578125" style="10" customWidth="1"/>
    <col min="11790" max="11790" width="24.28515625" style="10" customWidth="1"/>
    <col min="11791" max="11791" width="25.85546875" style="10" customWidth="1"/>
    <col min="11792" max="12032" width="11.42578125" style="10"/>
    <col min="12033" max="12034" width="10.5703125" style="10" customWidth="1"/>
    <col min="12035" max="12035" width="16.7109375" style="10" customWidth="1"/>
    <col min="12036" max="12036" width="17.42578125" style="10" customWidth="1"/>
    <col min="12037" max="12037" width="12" style="10" customWidth="1"/>
    <col min="12038" max="12039" width="12.28515625" style="10" customWidth="1"/>
    <col min="12040" max="12040" width="10.85546875" style="10" customWidth="1"/>
    <col min="12041" max="12041" width="5.5703125" style="10" customWidth="1"/>
    <col min="12042" max="12042" width="11.140625" style="10" customWidth="1"/>
    <col min="12043" max="12043" width="13.42578125" style="10" customWidth="1"/>
    <col min="12044" max="12044" width="13.5703125" style="10" customWidth="1"/>
    <col min="12045" max="12045" width="27.42578125" style="10" customWidth="1"/>
    <col min="12046" max="12046" width="24.28515625" style="10" customWidth="1"/>
    <col min="12047" max="12047" width="25.85546875" style="10" customWidth="1"/>
    <col min="12048" max="12288" width="11.42578125" style="10"/>
    <col min="12289" max="12290" width="10.5703125" style="10" customWidth="1"/>
    <col min="12291" max="12291" width="16.7109375" style="10" customWidth="1"/>
    <col min="12292" max="12292" width="17.42578125" style="10" customWidth="1"/>
    <col min="12293" max="12293" width="12" style="10" customWidth="1"/>
    <col min="12294" max="12295" width="12.28515625" style="10" customWidth="1"/>
    <col min="12296" max="12296" width="10.85546875" style="10" customWidth="1"/>
    <col min="12297" max="12297" width="5.5703125" style="10" customWidth="1"/>
    <col min="12298" max="12298" width="11.140625" style="10" customWidth="1"/>
    <col min="12299" max="12299" width="13.42578125" style="10" customWidth="1"/>
    <col min="12300" max="12300" width="13.5703125" style="10" customWidth="1"/>
    <col min="12301" max="12301" width="27.42578125" style="10" customWidth="1"/>
    <col min="12302" max="12302" width="24.28515625" style="10" customWidth="1"/>
    <col min="12303" max="12303" width="25.85546875" style="10" customWidth="1"/>
    <col min="12304" max="12544" width="11.42578125" style="10"/>
    <col min="12545" max="12546" width="10.5703125" style="10" customWidth="1"/>
    <col min="12547" max="12547" width="16.7109375" style="10" customWidth="1"/>
    <col min="12548" max="12548" width="17.42578125" style="10" customWidth="1"/>
    <col min="12549" max="12549" width="12" style="10" customWidth="1"/>
    <col min="12550" max="12551" width="12.28515625" style="10" customWidth="1"/>
    <col min="12552" max="12552" width="10.85546875" style="10" customWidth="1"/>
    <col min="12553" max="12553" width="5.5703125" style="10" customWidth="1"/>
    <col min="12554" max="12554" width="11.140625" style="10" customWidth="1"/>
    <col min="12555" max="12555" width="13.42578125" style="10" customWidth="1"/>
    <col min="12556" max="12556" width="13.5703125" style="10" customWidth="1"/>
    <col min="12557" max="12557" width="27.42578125" style="10" customWidth="1"/>
    <col min="12558" max="12558" width="24.28515625" style="10" customWidth="1"/>
    <col min="12559" max="12559" width="25.85546875" style="10" customWidth="1"/>
    <col min="12560" max="12800" width="11.42578125" style="10"/>
    <col min="12801" max="12802" width="10.5703125" style="10" customWidth="1"/>
    <col min="12803" max="12803" width="16.7109375" style="10" customWidth="1"/>
    <col min="12804" max="12804" width="17.42578125" style="10" customWidth="1"/>
    <col min="12805" max="12805" width="12" style="10" customWidth="1"/>
    <col min="12806" max="12807" width="12.28515625" style="10" customWidth="1"/>
    <col min="12808" max="12808" width="10.85546875" style="10" customWidth="1"/>
    <col min="12809" max="12809" width="5.5703125" style="10" customWidth="1"/>
    <col min="12810" max="12810" width="11.140625" style="10" customWidth="1"/>
    <col min="12811" max="12811" width="13.42578125" style="10" customWidth="1"/>
    <col min="12812" max="12812" width="13.5703125" style="10" customWidth="1"/>
    <col min="12813" max="12813" width="27.42578125" style="10" customWidth="1"/>
    <col min="12814" max="12814" width="24.28515625" style="10" customWidth="1"/>
    <col min="12815" max="12815" width="25.85546875" style="10" customWidth="1"/>
    <col min="12816" max="13056" width="11.42578125" style="10"/>
    <col min="13057" max="13058" width="10.5703125" style="10" customWidth="1"/>
    <col min="13059" max="13059" width="16.7109375" style="10" customWidth="1"/>
    <col min="13060" max="13060" width="17.42578125" style="10" customWidth="1"/>
    <col min="13061" max="13061" width="12" style="10" customWidth="1"/>
    <col min="13062" max="13063" width="12.28515625" style="10" customWidth="1"/>
    <col min="13064" max="13064" width="10.85546875" style="10" customWidth="1"/>
    <col min="13065" max="13065" width="5.5703125" style="10" customWidth="1"/>
    <col min="13066" max="13066" width="11.140625" style="10" customWidth="1"/>
    <col min="13067" max="13067" width="13.42578125" style="10" customWidth="1"/>
    <col min="13068" max="13068" width="13.5703125" style="10" customWidth="1"/>
    <col min="13069" max="13069" width="27.42578125" style="10" customWidth="1"/>
    <col min="13070" max="13070" width="24.28515625" style="10" customWidth="1"/>
    <col min="13071" max="13071" width="25.85546875" style="10" customWidth="1"/>
    <col min="13072" max="13312" width="11.42578125" style="10"/>
    <col min="13313" max="13314" width="10.5703125" style="10" customWidth="1"/>
    <col min="13315" max="13315" width="16.7109375" style="10" customWidth="1"/>
    <col min="13316" max="13316" width="17.42578125" style="10" customWidth="1"/>
    <col min="13317" max="13317" width="12" style="10" customWidth="1"/>
    <col min="13318" max="13319" width="12.28515625" style="10" customWidth="1"/>
    <col min="13320" max="13320" width="10.85546875" style="10" customWidth="1"/>
    <col min="13321" max="13321" width="5.5703125" style="10" customWidth="1"/>
    <col min="13322" max="13322" width="11.140625" style="10" customWidth="1"/>
    <col min="13323" max="13323" width="13.42578125" style="10" customWidth="1"/>
    <col min="13324" max="13324" width="13.5703125" style="10" customWidth="1"/>
    <col min="13325" max="13325" width="27.42578125" style="10" customWidth="1"/>
    <col min="13326" max="13326" width="24.28515625" style="10" customWidth="1"/>
    <col min="13327" max="13327" width="25.85546875" style="10" customWidth="1"/>
    <col min="13328" max="13568" width="11.42578125" style="10"/>
    <col min="13569" max="13570" width="10.5703125" style="10" customWidth="1"/>
    <col min="13571" max="13571" width="16.7109375" style="10" customWidth="1"/>
    <col min="13572" max="13572" width="17.42578125" style="10" customWidth="1"/>
    <col min="13573" max="13573" width="12" style="10" customWidth="1"/>
    <col min="13574" max="13575" width="12.28515625" style="10" customWidth="1"/>
    <col min="13576" max="13576" width="10.85546875" style="10" customWidth="1"/>
    <col min="13577" max="13577" width="5.5703125" style="10" customWidth="1"/>
    <col min="13578" max="13578" width="11.140625" style="10" customWidth="1"/>
    <col min="13579" max="13579" width="13.42578125" style="10" customWidth="1"/>
    <col min="13580" max="13580" width="13.5703125" style="10" customWidth="1"/>
    <col min="13581" max="13581" width="27.42578125" style="10" customWidth="1"/>
    <col min="13582" max="13582" width="24.28515625" style="10" customWidth="1"/>
    <col min="13583" max="13583" width="25.85546875" style="10" customWidth="1"/>
    <col min="13584" max="13824" width="11.42578125" style="10"/>
    <col min="13825" max="13826" width="10.5703125" style="10" customWidth="1"/>
    <col min="13827" max="13827" width="16.7109375" style="10" customWidth="1"/>
    <col min="13828" max="13828" width="17.42578125" style="10" customWidth="1"/>
    <col min="13829" max="13829" width="12" style="10" customWidth="1"/>
    <col min="13830" max="13831" width="12.28515625" style="10" customWidth="1"/>
    <col min="13832" max="13832" width="10.85546875" style="10" customWidth="1"/>
    <col min="13833" max="13833" width="5.5703125" style="10" customWidth="1"/>
    <col min="13834" max="13834" width="11.140625" style="10" customWidth="1"/>
    <col min="13835" max="13835" width="13.42578125" style="10" customWidth="1"/>
    <col min="13836" max="13836" width="13.5703125" style="10" customWidth="1"/>
    <col min="13837" max="13837" width="27.42578125" style="10" customWidth="1"/>
    <col min="13838" max="13838" width="24.28515625" style="10" customWidth="1"/>
    <col min="13839" max="13839" width="25.85546875" style="10" customWidth="1"/>
    <col min="13840" max="14080" width="11.42578125" style="10"/>
    <col min="14081" max="14082" width="10.5703125" style="10" customWidth="1"/>
    <col min="14083" max="14083" width="16.7109375" style="10" customWidth="1"/>
    <col min="14084" max="14084" width="17.42578125" style="10" customWidth="1"/>
    <col min="14085" max="14085" width="12" style="10" customWidth="1"/>
    <col min="14086" max="14087" width="12.28515625" style="10" customWidth="1"/>
    <col min="14088" max="14088" width="10.85546875" style="10" customWidth="1"/>
    <col min="14089" max="14089" width="5.5703125" style="10" customWidth="1"/>
    <col min="14090" max="14090" width="11.140625" style="10" customWidth="1"/>
    <col min="14091" max="14091" width="13.42578125" style="10" customWidth="1"/>
    <col min="14092" max="14092" width="13.5703125" style="10" customWidth="1"/>
    <col min="14093" max="14093" width="27.42578125" style="10" customWidth="1"/>
    <col min="14094" max="14094" width="24.28515625" style="10" customWidth="1"/>
    <col min="14095" max="14095" width="25.85546875" style="10" customWidth="1"/>
    <col min="14096" max="14336" width="11.42578125" style="10"/>
    <col min="14337" max="14338" width="10.5703125" style="10" customWidth="1"/>
    <col min="14339" max="14339" width="16.7109375" style="10" customWidth="1"/>
    <col min="14340" max="14340" width="17.42578125" style="10" customWidth="1"/>
    <col min="14341" max="14341" width="12" style="10" customWidth="1"/>
    <col min="14342" max="14343" width="12.28515625" style="10" customWidth="1"/>
    <col min="14344" max="14344" width="10.85546875" style="10" customWidth="1"/>
    <col min="14345" max="14345" width="5.5703125" style="10" customWidth="1"/>
    <col min="14346" max="14346" width="11.140625" style="10" customWidth="1"/>
    <col min="14347" max="14347" width="13.42578125" style="10" customWidth="1"/>
    <col min="14348" max="14348" width="13.5703125" style="10" customWidth="1"/>
    <col min="14349" max="14349" width="27.42578125" style="10" customWidth="1"/>
    <col min="14350" max="14350" width="24.28515625" style="10" customWidth="1"/>
    <col min="14351" max="14351" width="25.85546875" style="10" customWidth="1"/>
    <col min="14352" max="14592" width="11.42578125" style="10"/>
    <col min="14593" max="14594" width="10.5703125" style="10" customWidth="1"/>
    <col min="14595" max="14595" width="16.7109375" style="10" customWidth="1"/>
    <col min="14596" max="14596" width="17.42578125" style="10" customWidth="1"/>
    <col min="14597" max="14597" width="12" style="10" customWidth="1"/>
    <col min="14598" max="14599" width="12.28515625" style="10" customWidth="1"/>
    <col min="14600" max="14600" width="10.85546875" style="10" customWidth="1"/>
    <col min="14601" max="14601" width="5.5703125" style="10" customWidth="1"/>
    <col min="14602" max="14602" width="11.140625" style="10" customWidth="1"/>
    <col min="14603" max="14603" width="13.42578125" style="10" customWidth="1"/>
    <col min="14604" max="14604" width="13.5703125" style="10" customWidth="1"/>
    <col min="14605" max="14605" width="27.42578125" style="10" customWidth="1"/>
    <col min="14606" max="14606" width="24.28515625" style="10" customWidth="1"/>
    <col min="14607" max="14607" width="25.85546875" style="10" customWidth="1"/>
    <col min="14608" max="14848" width="11.42578125" style="10"/>
    <col min="14849" max="14850" width="10.5703125" style="10" customWidth="1"/>
    <col min="14851" max="14851" width="16.7109375" style="10" customWidth="1"/>
    <col min="14852" max="14852" width="17.42578125" style="10" customWidth="1"/>
    <col min="14853" max="14853" width="12" style="10" customWidth="1"/>
    <col min="14854" max="14855" width="12.28515625" style="10" customWidth="1"/>
    <col min="14856" max="14856" width="10.85546875" style="10" customWidth="1"/>
    <col min="14857" max="14857" width="5.5703125" style="10" customWidth="1"/>
    <col min="14858" max="14858" width="11.140625" style="10" customWidth="1"/>
    <col min="14859" max="14859" width="13.42578125" style="10" customWidth="1"/>
    <col min="14860" max="14860" width="13.5703125" style="10" customWidth="1"/>
    <col min="14861" max="14861" width="27.42578125" style="10" customWidth="1"/>
    <col min="14862" max="14862" width="24.28515625" style="10" customWidth="1"/>
    <col min="14863" max="14863" width="25.85546875" style="10" customWidth="1"/>
    <col min="14864" max="15104" width="11.42578125" style="10"/>
    <col min="15105" max="15106" width="10.5703125" style="10" customWidth="1"/>
    <col min="15107" max="15107" width="16.7109375" style="10" customWidth="1"/>
    <col min="15108" max="15108" width="17.42578125" style="10" customWidth="1"/>
    <col min="15109" max="15109" width="12" style="10" customWidth="1"/>
    <col min="15110" max="15111" width="12.28515625" style="10" customWidth="1"/>
    <col min="15112" max="15112" width="10.85546875" style="10" customWidth="1"/>
    <col min="15113" max="15113" width="5.5703125" style="10" customWidth="1"/>
    <col min="15114" max="15114" width="11.140625" style="10" customWidth="1"/>
    <col min="15115" max="15115" width="13.42578125" style="10" customWidth="1"/>
    <col min="15116" max="15116" width="13.5703125" style="10" customWidth="1"/>
    <col min="15117" max="15117" width="27.42578125" style="10" customWidth="1"/>
    <col min="15118" max="15118" width="24.28515625" style="10" customWidth="1"/>
    <col min="15119" max="15119" width="25.85546875" style="10" customWidth="1"/>
    <col min="15120" max="15360" width="11.42578125" style="10"/>
    <col min="15361" max="15362" width="10.5703125" style="10" customWidth="1"/>
    <col min="15363" max="15363" width="16.7109375" style="10" customWidth="1"/>
    <col min="15364" max="15364" width="17.42578125" style="10" customWidth="1"/>
    <col min="15365" max="15365" width="12" style="10" customWidth="1"/>
    <col min="15366" max="15367" width="12.28515625" style="10" customWidth="1"/>
    <col min="15368" max="15368" width="10.85546875" style="10" customWidth="1"/>
    <col min="15369" max="15369" width="5.5703125" style="10" customWidth="1"/>
    <col min="15370" max="15370" width="11.140625" style="10" customWidth="1"/>
    <col min="15371" max="15371" width="13.42578125" style="10" customWidth="1"/>
    <col min="15372" max="15372" width="13.5703125" style="10" customWidth="1"/>
    <col min="15373" max="15373" width="27.42578125" style="10" customWidth="1"/>
    <col min="15374" max="15374" width="24.28515625" style="10" customWidth="1"/>
    <col min="15375" max="15375" width="25.85546875" style="10" customWidth="1"/>
    <col min="15376" max="15616" width="11.42578125" style="10"/>
    <col min="15617" max="15618" width="10.5703125" style="10" customWidth="1"/>
    <col min="15619" max="15619" width="16.7109375" style="10" customWidth="1"/>
    <col min="15620" max="15620" width="17.42578125" style="10" customWidth="1"/>
    <col min="15621" max="15621" width="12" style="10" customWidth="1"/>
    <col min="15622" max="15623" width="12.28515625" style="10" customWidth="1"/>
    <col min="15624" max="15624" width="10.85546875" style="10" customWidth="1"/>
    <col min="15625" max="15625" width="5.5703125" style="10" customWidth="1"/>
    <col min="15626" max="15626" width="11.140625" style="10" customWidth="1"/>
    <col min="15627" max="15627" width="13.42578125" style="10" customWidth="1"/>
    <col min="15628" max="15628" width="13.5703125" style="10" customWidth="1"/>
    <col min="15629" max="15629" width="27.42578125" style="10" customWidth="1"/>
    <col min="15630" max="15630" width="24.28515625" style="10" customWidth="1"/>
    <col min="15631" max="15631" width="25.85546875" style="10" customWidth="1"/>
    <col min="15632" max="15872" width="11.42578125" style="10"/>
    <col min="15873" max="15874" width="10.5703125" style="10" customWidth="1"/>
    <col min="15875" max="15875" width="16.7109375" style="10" customWidth="1"/>
    <col min="15876" max="15876" width="17.42578125" style="10" customWidth="1"/>
    <col min="15877" max="15877" width="12" style="10" customWidth="1"/>
    <col min="15878" max="15879" width="12.28515625" style="10" customWidth="1"/>
    <col min="15880" max="15880" width="10.85546875" style="10" customWidth="1"/>
    <col min="15881" max="15881" width="5.5703125" style="10" customWidth="1"/>
    <col min="15882" max="15882" width="11.140625" style="10" customWidth="1"/>
    <col min="15883" max="15883" width="13.42578125" style="10" customWidth="1"/>
    <col min="15884" max="15884" width="13.5703125" style="10" customWidth="1"/>
    <col min="15885" max="15885" width="27.42578125" style="10" customWidth="1"/>
    <col min="15886" max="15886" width="24.28515625" style="10" customWidth="1"/>
    <col min="15887" max="15887" width="25.85546875" style="10" customWidth="1"/>
    <col min="15888" max="16128" width="11.42578125" style="10"/>
    <col min="16129" max="16130" width="10.5703125" style="10" customWidth="1"/>
    <col min="16131" max="16131" width="16.7109375" style="10" customWidth="1"/>
    <col min="16132" max="16132" width="17.42578125" style="10" customWidth="1"/>
    <col min="16133" max="16133" width="12" style="10" customWidth="1"/>
    <col min="16134" max="16135" width="12.28515625" style="10" customWidth="1"/>
    <col min="16136" max="16136" width="10.85546875" style="10" customWidth="1"/>
    <col min="16137" max="16137" width="5.5703125" style="10" customWidth="1"/>
    <col min="16138" max="16138" width="11.140625" style="10" customWidth="1"/>
    <col min="16139" max="16139" width="13.42578125" style="10" customWidth="1"/>
    <col min="16140" max="16140" width="13.5703125" style="10" customWidth="1"/>
    <col min="16141" max="16141" width="27.42578125" style="10" customWidth="1"/>
    <col min="16142" max="16142" width="24.28515625" style="10" customWidth="1"/>
    <col min="16143" max="16143" width="25.85546875" style="10" customWidth="1"/>
    <col min="16144" max="16384" width="11.42578125" style="10"/>
  </cols>
  <sheetData>
    <row r="7" spans="1:2" x14ac:dyDescent="0.15">
      <c r="A7" s="26" t="s">
        <v>89</v>
      </c>
    </row>
    <row r="12" spans="1:2" x14ac:dyDescent="0.15">
      <c r="A12" s="10" t="s">
        <v>401</v>
      </c>
    </row>
    <row r="13" spans="1:2" x14ac:dyDescent="0.15">
      <c r="A13" s="10" t="s">
        <v>402</v>
      </c>
    </row>
    <row r="15" spans="1:2" ht="15" x14ac:dyDescent="0.2">
      <c r="B15" s="169" t="s">
        <v>235</v>
      </c>
    </row>
    <row r="16" spans="1:2" ht="12" thickBot="1" x14ac:dyDescent="0.2"/>
    <row r="17" spans="1:17" x14ac:dyDescent="0.15">
      <c r="A17" s="268"/>
      <c r="B17" s="269"/>
      <c r="C17" s="269"/>
      <c r="D17" s="269"/>
      <c r="E17" s="270"/>
      <c r="F17" s="276" t="s">
        <v>52</v>
      </c>
      <c r="G17" s="277"/>
      <c r="H17" s="277"/>
      <c r="I17" s="277"/>
      <c r="J17" s="277"/>
      <c r="K17" s="277"/>
      <c r="L17" s="277"/>
      <c r="M17" s="277"/>
      <c r="N17" s="277"/>
      <c r="O17" s="277"/>
      <c r="P17" s="278"/>
      <c r="Q17" s="9" t="s">
        <v>60</v>
      </c>
    </row>
    <row r="18" spans="1:17" ht="12" thickBot="1" x14ac:dyDescent="0.2">
      <c r="A18" s="271"/>
      <c r="B18" s="255"/>
      <c r="C18" s="255"/>
      <c r="D18" s="255"/>
      <c r="E18" s="272"/>
      <c r="F18" s="279"/>
      <c r="G18" s="280"/>
      <c r="H18" s="280"/>
      <c r="I18" s="280"/>
      <c r="J18" s="280"/>
      <c r="K18" s="280"/>
      <c r="L18" s="280"/>
      <c r="M18" s="280"/>
      <c r="N18" s="280"/>
      <c r="O18" s="280"/>
      <c r="P18" s="281"/>
      <c r="Q18" s="11" t="s">
        <v>403</v>
      </c>
    </row>
    <row r="19" spans="1:17" x14ac:dyDescent="0.15">
      <c r="A19" s="271"/>
      <c r="B19" s="255"/>
      <c r="C19" s="255"/>
      <c r="D19" s="255"/>
      <c r="E19" s="272"/>
      <c r="F19" s="276" t="s">
        <v>61</v>
      </c>
      <c r="G19" s="277"/>
      <c r="H19" s="277"/>
      <c r="I19" s="277"/>
      <c r="J19" s="277"/>
      <c r="K19" s="277"/>
      <c r="L19" s="277"/>
      <c r="M19" s="277"/>
      <c r="N19" s="277"/>
      <c r="O19" s="277"/>
      <c r="P19" s="278"/>
      <c r="Q19" s="11" t="s">
        <v>62</v>
      </c>
    </row>
    <row r="20" spans="1:17" ht="27" customHeight="1" thickBot="1" x14ac:dyDescent="0.2">
      <c r="A20" s="273"/>
      <c r="B20" s="274"/>
      <c r="C20" s="274"/>
      <c r="D20" s="274"/>
      <c r="E20" s="275"/>
      <c r="F20" s="282"/>
      <c r="G20" s="283"/>
      <c r="H20" s="283"/>
      <c r="I20" s="283"/>
      <c r="J20" s="283"/>
      <c r="K20" s="283"/>
      <c r="L20" s="283"/>
      <c r="M20" s="283"/>
      <c r="N20" s="283"/>
      <c r="O20" s="283"/>
      <c r="P20" s="284"/>
      <c r="Q20" s="12" t="s">
        <v>404</v>
      </c>
    </row>
    <row r="21" spans="1:17" ht="20.25" customHeight="1" x14ac:dyDescent="0.15">
      <c r="E21" s="13"/>
      <c r="F21" s="13"/>
      <c r="Q21" s="105" t="s">
        <v>405</v>
      </c>
    </row>
    <row r="22" spans="1:17" ht="12.75" customHeight="1" x14ac:dyDescent="0.15">
      <c r="A22" s="265" t="s">
        <v>63</v>
      </c>
      <c r="B22" s="266"/>
      <c r="C22" s="266"/>
      <c r="D22" s="14" t="s">
        <v>64</v>
      </c>
      <c r="E22" s="285" t="s">
        <v>65</v>
      </c>
      <c r="F22" s="286"/>
      <c r="G22" s="265" t="s">
        <v>66</v>
      </c>
      <c r="H22" s="266"/>
      <c r="I22" s="266"/>
      <c r="J22" s="267"/>
      <c r="K22" s="106" t="s">
        <v>67</v>
      </c>
      <c r="L22" s="18"/>
      <c r="M22" s="18"/>
      <c r="N22" s="18" t="s">
        <v>406</v>
      </c>
      <c r="O22" s="18"/>
      <c r="P22" s="19"/>
      <c r="Q22" s="107" t="e">
        <f>#REF!</f>
        <v>#REF!</v>
      </c>
    </row>
    <row r="23" spans="1:17" ht="18" customHeight="1" x14ac:dyDescent="0.2">
      <c r="A23" s="260" t="s">
        <v>407</v>
      </c>
      <c r="B23" s="261"/>
      <c r="C23" s="261"/>
      <c r="D23" s="108" t="e">
        <f>#REF!</f>
        <v>#REF!</v>
      </c>
      <c r="E23" s="262" t="s">
        <v>408</v>
      </c>
      <c r="F23" s="263"/>
      <c r="G23" s="262" t="s">
        <v>409</v>
      </c>
      <c r="H23" s="264"/>
      <c r="I23" s="264"/>
      <c r="J23" s="263"/>
      <c r="K23" s="109" t="s">
        <v>410</v>
      </c>
      <c r="L23" s="110"/>
      <c r="M23" s="110"/>
      <c r="N23" s="110"/>
      <c r="O23" s="110">
        <v>28400</v>
      </c>
      <c r="P23" s="110" t="s">
        <v>411</v>
      </c>
      <c r="Q23" s="105" t="s">
        <v>412</v>
      </c>
    </row>
    <row r="24" spans="1:17" x14ac:dyDescent="0.15">
      <c r="Q24" s="15"/>
    </row>
    <row r="25" spans="1:17" x14ac:dyDescent="0.15">
      <c r="A25" s="265" t="s">
        <v>68</v>
      </c>
      <c r="B25" s="266"/>
      <c r="C25" s="266"/>
      <c r="D25" s="267"/>
      <c r="E25" s="265" t="s">
        <v>69</v>
      </c>
      <c r="F25" s="267"/>
      <c r="G25" s="16" t="s">
        <v>70</v>
      </c>
      <c r="H25" s="17"/>
      <c r="I25" s="17"/>
      <c r="J25" s="18"/>
      <c r="K25" s="18"/>
      <c r="L25" s="18"/>
      <c r="M25" s="18"/>
      <c r="N25" s="18"/>
      <c r="O25" s="19"/>
      <c r="P25" s="287" t="s">
        <v>71</v>
      </c>
      <c r="Q25" s="288"/>
    </row>
    <row r="26" spans="1:17" ht="18.75" customHeight="1" x14ac:dyDescent="0.2">
      <c r="A26" s="260" t="e">
        <f>#REF!</f>
        <v>#REF!</v>
      </c>
      <c r="B26" s="261"/>
      <c r="C26" s="261"/>
      <c r="D26" s="291"/>
      <c r="E26" s="292" t="e">
        <f>#REF!</f>
        <v>#REF!</v>
      </c>
      <c r="F26" s="293"/>
      <c r="G26" s="109" t="s">
        <v>413</v>
      </c>
      <c r="H26" s="20"/>
      <c r="I26" s="20"/>
      <c r="J26" s="20"/>
      <c r="K26" s="20"/>
      <c r="L26" s="20"/>
      <c r="M26" s="20"/>
      <c r="N26" s="20"/>
      <c r="O26" s="21"/>
      <c r="P26" s="289"/>
      <c r="Q26" s="290"/>
    </row>
    <row r="29" spans="1:17" ht="27" customHeight="1" thickBot="1" x14ac:dyDescent="0.2">
      <c r="A29" s="22"/>
      <c r="B29" s="22"/>
      <c r="E29" s="294" t="s">
        <v>72</v>
      </c>
      <c r="F29" s="295"/>
      <c r="G29" s="296"/>
      <c r="H29" s="104"/>
      <c r="I29" s="104"/>
      <c r="J29" s="23"/>
      <c r="K29" s="23"/>
      <c r="L29" s="23"/>
      <c r="M29" s="297" t="s">
        <v>414</v>
      </c>
      <c r="N29" s="298"/>
      <c r="O29" s="23"/>
    </row>
    <row r="30" spans="1:17" ht="30" customHeight="1" thickBot="1" x14ac:dyDescent="0.2">
      <c r="A30" s="111"/>
      <c r="B30" s="299" t="s">
        <v>73</v>
      </c>
      <c r="C30" s="300"/>
      <c r="D30" s="112" t="s">
        <v>74</v>
      </c>
      <c r="E30" s="113" t="s">
        <v>75</v>
      </c>
      <c r="F30" s="113" t="s">
        <v>76</v>
      </c>
      <c r="G30" s="113" t="s">
        <v>77</v>
      </c>
      <c r="H30" s="113" t="s">
        <v>78</v>
      </c>
      <c r="I30" s="301" t="s">
        <v>79</v>
      </c>
      <c r="J30" s="302"/>
      <c r="K30" s="113" t="s">
        <v>80</v>
      </c>
      <c r="L30" s="113" t="s">
        <v>81</v>
      </c>
      <c r="M30" s="114" t="s">
        <v>415</v>
      </c>
      <c r="N30" s="114" t="s">
        <v>154</v>
      </c>
      <c r="O30" s="113" t="s">
        <v>82</v>
      </c>
      <c r="P30" s="303" t="s">
        <v>83</v>
      </c>
      <c r="Q30" s="304"/>
    </row>
    <row r="31" spans="1:17" s="24" customFormat="1" ht="64.900000000000006" customHeight="1" x14ac:dyDescent="0.25">
      <c r="A31" s="115" t="s">
        <v>84</v>
      </c>
      <c r="B31" s="249" t="e">
        <f>#REF!</f>
        <v>#REF!</v>
      </c>
      <c r="C31" s="250"/>
      <c r="D31" s="116" t="e">
        <f>+#REF!</f>
        <v>#REF!</v>
      </c>
      <c r="E31" s="117"/>
      <c r="F31" s="118"/>
      <c r="G31" s="118"/>
      <c r="H31" s="119"/>
      <c r="I31" s="119"/>
      <c r="J31" s="119"/>
      <c r="K31" s="119">
        <f t="shared" ref="K31:K44" si="0">E31*F31*G31*H31</f>
        <v>0</v>
      </c>
      <c r="L31" s="119"/>
      <c r="M31" s="119"/>
      <c r="N31" s="119"/>
      <c r="O31" s="116"/>
      <c r="P31" s="249"/>
      <c r="Q31" s="250"/>
    </row>
    <row r="32" spans="1:17" s="24" customFormat="1" ht="30" customHeight="1" x14ac:dyDescent="0.25">
      <c r="A32" s="115"/>
      <c r="B32" s="120"/>
      <c r="C32" s="121"/>
      <c r="D32" s="116"/>
      <c r="E32" s="117"/>
      <c r="F32" s="118"/>
      <c r="G32" s="118"/>
      <c r="H32" s="119"/>
      <c r="I32" s="119"/>
      <c r="J32" s="119"/>
      <c r="K32" s="119">
        <f t="shared" si="0"/>
        <v>0</v>
      </c>
      <c r="L32" s="119"/>
      <c r="M32" s="119"/>
      <c r="N32" s="119"/>
      <c r="O32" s="116"/>
      <c r="P32" s="122"/>
      <c r="Q32" s="123"/>
    </row>
    <row r="33" spans="1:17" s="24" customFormat="1" ht="30" customHeight="1" x14ac:dyDescent="0.25">
      <c r="A33" s="115"/>
      <c r="B33" s="120"/>
      <c r="C33" s="121"/>
      <c r="D33" s="116"/>
      <c r="E33" s="117"/>
      <c r="F33" s="118"/>
      <c r="G33" s="118"/>
      <c r="H33" s="119"/>
      <c r="I33" s="119"/>
      <c r="J33" s="119"/>
      <c r="K33" s="119">
        <f t="shared" si="0"/>
        <v>0</v>
      </c>
      <c r="L33" s="119"/>
      <c r="M33" s="119"/>
      <c r="N33" s="119"/>
      <c r="O33" s="116"/>
      <c r="P33" s="122"/>
      <c r="Q33" s="123"/>
    </row>
    <row r="34" spans="1:17" s="24" customFormat="1" ht="30" customHeight="1" x14ac:dyDescent="0.25">
      <c r="A34" s="115"/>
      <c r="B34" s="120"/>
      <c r="C34" s="121"/>
      <c r="D34" s="116"/>
      <c r="E34" s="117"/>
      <c r="F34" s="118"/>
      <c r="G34" s="118"/>
      <c r="H34" s="119"/>
      <c r="I34" s="119"/>
      <c r="J34" s="119"/>
      <c r="K34" s="119">
        <f t="shared" si="0"/>
        <v>0</v>
      </c>
      <c r="L34" s="119"/>
      <c r="M34" s="119"/>
      <c r="N34" s="119"/>
      <c r="O34" s="116"/>
      <c r="P34" s="122"/>
      <c r="Q34" s="123"/>
    </row>
    <row r="35" spans="1:17" s="24" customFormat="1" ht="30" customHeight="1" x14ac:dyDescent="0.25">
      <c r="A35" s="115"/>
      <c r="B35" s="120"/>
      <c r="C35" s="121"/>
      <c r="D35" s="116"/>
      <c r="E35" s="117"/>
      <c r="F35" s="118"/>
      <c r="G35" s="118"/>
      <c r="H35" s="119"/>
      <c r="I35" s="119"/>
      <c r="J35" s="119"/>
      <c r="K35" s="119">
        <f t="shared" si="0"/>
        <v>0</v>
      </c>
      <c r="L35" s="119"/>
      <c r="M35" s="119"/>
      <c r="N35" s="119"/>
      <c r="O35" s="116"/>
      <c r="P35" s="122"/>
      <c r="Q35" s="123"/>
    </row>
    <row r="36" spans="1:17" s="24" customFormat="1" ht="30" customHeight="1" x14ac:dyDescent="0.25">
      <c r="A36" s="115"/>
      <c r="B36" s="120"/>
      <c r="C36" s="121"/>
      <c r="D36" s="116"/>
      <c r="E36" s="117"/>
      <c r="F36" s="118"/>
      <c r="G36" s="118"/>
      <c r="H36" s="119"/>
      <c r="I36" s="119"/>
      <c r="J36" s="119"/>
      <c r="K36" s="119">
        <f t="shared" si="0"/>
        <v>0</v>
      </c>
      <c r="L36" s="119"/>
      <c r="M36" s="119"/>
      <c r="N36" s="119"/>
      <c r="O36" s="116"/>
      <c r="P36" s="122"/>
      <c r="Q36" s="123"/>
    </row>
    <row r="37" spans="1:17" s="24" customFormat="1" ht="30" customHeight="1" x14ac:dyDescent="0.25">
      <c r="A37" s="115"/>
      <c r="B37" s="120"/>
      <c r="C37" s="121"/>
      <c r="D37" s="116"/>
      <c r="E37" s="117"/>
      <c r="F37" s="118"/>
      <c r="G37" s="118"/>
      <c r="H37" s="119"/>
      <c r="I37" s="119"/>
      <c r="J37" s="119"/>
      <c r="K37" s="119">
        <f t="shared" si="0"/>
        <v>0</v>
      </c>
      <c r="L37" s="119"/>
      <c r="M37" s="119"/>
      <c r="N37" s="119"/>
      <c r="O37" s="116"/>
      <c r="P37" s="122"/>
      <c r="Q37" s="123"/>
    </row>
    <row r="38" spans="1:17" s="24" customFormat="1" ht="35.25" customHeight="1" x14ac:dyDescent="0.25">
      <c r="A38" s="115" t="s">
        <v>84</v>
      </c>
      <c r="B38" s="249" t="e">
        <f>+#REF!</f>
        <v>#REF!</v>
      </c>
      <c r="C38" s="250"/>
      <c r="D38" s="116" t="e">
        <f>#REF!</f>
        <v>#REF!</v>
      </c>
      <c r="E38" s="117"/>
      <c r="F38" s="118"/>
      <c r="G38" s="118"/>
      <c r="H38" s="119"/>
      <c r="I38" s="119"/>
      <c r="J38" s="119"/>
      <c r="K38" s="119">
        <f t="shared" si="0"/>
        <v>0</v>
      </c>
      <c r="L38" s="119"/>
      <c r="M38" s="119"/>
      <c r="N38" s="119"/>
      <c r="O38" s="116"/>
      <c r="P38" s="249"/>
      <c r="Q38" s="250"/>
    </row>
    <row r="39" spans="1:17" s="24" customFormat="1" ht="30" customHeight="1" x14ac:dyDescent="0.25">
      <c r="A39" s="115"/>
      <c r="B39" s="120"/>
      <c r="C39" s="121"/>
      <c r="D39" s="116"/>
      <c r="E39" s="117"/>
      <c r="F39" s="118"/>
      <c r="G39" s="118"/>
      <c r="H39" s="119"/>
      <c r="I39" s="119"/>
      <c r="J39" s="119"/>
      <c r="K39" s="119">
        <f t="shared" si="0"/>
        <v>0</v>
      </c>
      <c r="L39" s="119"/>
      <c r="M39" s="119"/>
      <c r="N39" s="119"/>
      <c r="O39" s="116"/>
      <c r="P39" s="120"/>
      <c r="Q39" s="121"/>
    </row>
    <row r="40" spans="1:17" s="24" customFormat="1" ht="30" customHeight="1" x14ac:dyDescent="0.25">
      <c r="A40" s="115"/>
      <c r="B40" s="120"/>
      <c r="C40" s="121"/>
      <c r="D40" s="116"/>
      <c r="E40" s="117"/>
      <c r="F40" s="118"/>
      <c r="G40" s="118"/>
      <c r="H40" s="119"/>
      <c r="I40" s="119"/>
      <c r="J40" s="119"/>
      <c r="K40" s="119">
        <f t="shared" si="0"/>
        <v>0</v>
      </c>
      <c r="L40" s="119"/>
      <c r="M40" s="119"/>
      <c r="N40" s="119"/>
      <c r="O40" s="116"/>
      <c r="P40" s="120"/>
      <c r="Q40" s="121"/>
    </row>
    <row r="41" spans="1:17" s="24" customFormat="1" ht="30" customHeight="1" x14ac:dyDescent="0.25">
      <c r="A41" s="115"/>
      <c r="B41" s="120"/>
      <c r="C41" s="121"/>
      <c r="D41" s="116"/>
      <c r="E41" s="117"/>
      <c r="F41" s="118"/>
      <c r="G41" s="118"/>
      <c r="H41" s="119"/>
      <c r="I41" s="119"/>
      <c r="J41" s="119"/>
      <c r="K41" s="119">
        <f t="shared" si="0"/>
        <v>0</v>
      </c>
      <c r="L41" s="119"/>
      <c r="M41" s="119"/>
      <c r="N41" s="119"/>
      <c r="O41" s="116"/>
      <c r="P41" s="120"/>
      <c r="Q41" s="121"/>
    </row>
    <row r="42" spans="1:17" s="24" customFormat="1" ht="30" customHeight="1" x14ac:dyDescent="0.25">
      <c r="A42" s="115"/>
      <c r="B42" s="120"/>
      <c r="C42" s="121"/>
      <c r="D42" s="116"/>
      <c r="E42" s="117"/>
      <c r="F42" s="118"/>
      <c r="G42" s="118"/>
      <c r="H42" s="119"/>
      <c r="I42" s="119"/>
      <c r="J42" s="119"/>
      <c r="K42" s="119">
        <f t="shared" si="0"/>
        <v>0</v>
      </c>
      <c r="L42" s="119"/>
      <c r="M42" s="119"/>
      <c r="N42" s="119"/>
      <c r="O42" s="116"/>
      <c r="P42" s="120"/>
      <c r="Q42" s="121"/>
    </row>
    <row r="43" spans="1:17" s="24" customFormat="1" ht="30" customHeight="1" x14ac:dyDescent="0.25">
      <c r="A43" s="115"/>
      <c r="B43" s="120"/>
      <c r="C43" s="121"/>
      <c r="D43" s="116"/>
      <c r="E43" s="117"/>
      <c r="F43" s="118"/>
      <c r="G43" s="118"/>
      <c r="H43" s="119"/>
      <c r="I43" s="119"/>
      <c r="J43" s="119"/>
      <c r="K43" s="119">
        <f t="shared" si="0"/>
        <v>0</v>
      </c>
      <c r="L43" s="119"/>
      <c r="M43" s="119"/>
      <c r="N43" s="119"/>
      <c r="O43" s="116"/>
      <c r="P43" s="120"/>
      <c r="Q43" s="121"/>
    </row>
    <row r="44" spans="1:17" s="24" customFormat="1" ht="30" customHeight="1" x14ac:dyDescent="0.25">
      <c r="A44" s="115"/>
      <c r="B44" s="249"/>
      <c r="C44" s="250"/>
      <c r="D44" s="116"/>
      <c r="E44" s="117"/>
      <c r="F44" s="118"/>
      <c r="G44" s="118"/>
      <c r="H44" s="119"/>
      <c r="I44" s="119"/>
      <c r="J44" s="119"/>
      <c r="K44" s="119">
        <f t="shared" si="0"/>
        <v>0</v>
      </c>
      <c r="L44" s="119"/>
      <c r="M44" s="119"/>
      <c r="N44" s="119"/>
      <c r="O44" s="116"/>
      <c r="P44" s="249"/>
      <c r="Q44" s="250"/>
    </row>
    <row r="45" spans="1:17" s="24" customFormat="1" ht="41.25" customHeight="1" collapsed="1" x14ac:dyDescent="0.25">
      <c r="H45" s="251" t="s">
        <v>416</v>
      </c>
      <c r="I45" s="252"/>
      <c r="J45" s="253"/>
      <c r="K45" s="124">
        <f>SUM(K31:K44)</f>
        <v>0</v>
      </c>
      <c r="L45" s="25"/>
      <c r="M45" s="25"/>
      <c r="N45" s="25"/>
    </row>
    <row r="46" spans="1:17" ht="38.25" customHeight="1" x14ac:dyDescent="0.15">
      <c r="A46" s="254" t="s">
        <v>417</v>
      </c>
      <c r="B46" s="254"/>
      <c r="C46" s="254"/>
      <c r="D46" s="254"/>
      <c r="E46" s="125" t="s">
        <v>415</v>
      </c>
      <c r="F46" s="125" t="s">
        <v>418</v>
      </c>
      <c r="H46" s="126"/>
      <c r="I46" s="126"/>
      <c r="J46" s="126"/>
      <c r="K46" s="126"/>
    </row>
    <row r="47" spans="1:17" ht="31.5" customHeight="1" x14ac:dyDescent="0.15">
      <c r="A47" s="127" t="s">
        <v>419</v>
      </c>
      <c r="B47" s="127"/>
      <c r="C47" s="128"/>
      <c r="D47" s="128"/>
      <c r="E47" s="125" t="s">
        <v>415</v>
      </c>
      <c r="F47" s="129" t="s">
        <v>154</v>
      </c>
      <c r="J47" s="255"/>
      <c r="K47" s="255"/>
      <c r="L47" s="255"/>
      <c r="M47" s="255"/>
      <c r="N47" s="255"/>
      <c r="O47" s="255"/>
      <c r="P47" s="255"/>
    </row>
    <row r="48" spans="1:17" ht="26.25" customHeight="1" x14ac:dyDescent="0.15">
      <c r="A48" s="10" t="s">
        <v>420</v>
      </c>
      <c r="C48" s="256"/>
      <c r="D48" s="257"/>
      <c r="E48" s="257"/>
      <c r="F48" s="257"/>
      <c r="G48" s="257"/>
      <c r="H48" s="257"/>
      <c r="I48" s="257"/>
      <c r="J48" s="257"/>
      <c r="K48" s="257"/>
      <c r="L48" s="257"/>
      <c r="M48" s="257"/>
      <c r="N48" s="257"/>
      <c r="O48" s="257"/>
      <c r="P48" s="257"/>
      <c r="Q48" s="258"/>
    </row>
    <row r="49" spans="3:16" ht="44.45" customHeight="1" x14ac:dyDescent="0.15">
      <c r="C49" s="104"/>
      <c r="D49" s="104"/>
      <c r="E49" s="104"/>
      <c r="J49" s="104"/>
      <c r="K49" s="104"/>
      <c r="L49" s="104"/>
      <c r="M49" s="104"/>
      <c r="N49" s="104"/>
      <c r="O49" s="104"/>
      <c r="P49" s="104"/>
    </row>
    <row r="50" spans="3:16" ht="17.25" customHeight="1" x14ac:dyDescent="0.15">
      <c r="C50" s="259" t="s">
        <v>87</v>
      </c>
      <c r="D50" s="259"/>
      <c r="E50" s="259"/>
      <c r="J50" s="259" t="s">
        <v>88</v>
      </c>
      <c r="K50" s="259"/>
      <c r="L50" s="259"/>
      <c r="M50" s="259"/>
      <c r="N50" s="259"/>
      <c r="O50" s="259"/>
      <c r="P50" s="130"/>
    </row>
  </sheetData>
  <mergeCells count="32">
    <mergeCell ref="P38:Q38"/>
    <mergeCell ref="P25:Q25"/>
    <mergeCell ref="P26:Q26"/>
    <mergeCell ref="B31:C31"/>
    <mergeCell ref="A26:D26"/>
    <mergeCell ref="E26:F26"/>
    <mergeCell ref="E29:G29"/>
    <mergeCell ref="M29:N29"/>
    <mergeCell ref="B30:C30"/>
    <mergeCell ref="I30:J30"/>
    <mergeCell ref="P30:Q30"/>
    <mergeCell ref="P31:Q31"/>
    <mergeCell ref="A17:E20"/>
    <mergeCell ref="F17:P18"/>
    <mergeCell ref="F19:P20"/>
    <mergeCell ref="A22:C22"/>
    <mergeCell ref="E22:F22"/>
    <mergeCell ref="G22:J22"/>
    <mergeCell ref="C50:E50"/>
    <mergeCell ref="J50:O50"/>
    <mergeCell ref="A23:C23"/>
    <mergeCell ref="E23:F23"/>
    <mergeCell ref="G23:J23"/>
    <mergeCell ref="B38:C38"/>
    <mergeCell ref="B44:C44"/>
    <mergeCell ref="A25:D25"/>
    <mergeCell ref="E25:F25"/>
    <mergeCell ref="P44:Q44"/>
    <mergeCell ref="H45:J45"/>
    <mergeCell ref="A46:D46"/>
    <mergeCell ref="J47:P47"/>
    <mergeCell ref="C48:Q48"/>
  </mergeCells>
  <pageMargins left="0.7" right="0.7" top="0.75" bottom="0.75" header="0.3" footer="0.3"/>
  <drawing r:id="rId1"/>
  <legacy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45">
    <tabColor rgb="FFFF0000"/>
  </sheetPr>
  <dimension ref="A5"/>
  <sheetViews>
    <sheetView workbookViewId="0"/>
  </sheetViews>
  <sheetFormatPr baseColWidth="10" defaultRowHeight="15" x14ac:dyDescent="0.25"/>
  <cols>
    <col min="1" max="16384" width="11.42578125" style="1"/>
  </cols>
  <sheetData>
    <row r="5" spans="1:1" x14ac:dyDescent="0.25">
      <c r="A5" s="2" t="s">
        <v>90</v>
      </c>
    </row>
  </sheetData>
  <sheetProtection algorithmName="SHA-512" hashValue="YuIOCf8UYAdCZeL+GVipwmNxxKhntq+uZqpsfGTMbTk44G4kD4NU4jqzegzvJuEgeB0BJ1s50jwXU/yrIsC6ug==" saltValue="X22x8DJlmhXfu2XVRAWjMw==" spinCount="100000" sheet="1" objects="1" scenarios="1" selectLockedCells="1" selectUnlockedCells="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6:N195"/>
  <sheetViews>
    <sheetView showGridLines="0" topLeftCell="G1" workbookViewId="0"/>
  </sheetViews>
  <sheetFormatPr baseColWidth="10" defaultRowHeight="15" x14ac:dyDescent="0.25"/>
  <sheetData>
    <row r="6" spans="2:5" ht="18.75" x14ac:dyDescent="0.3">
      <c r="B6" s="178" t="s">
        <v>231</v>
      </c>
      <c r="E6" s="179"/>
    </row>
    <row r="9" spans="2:5" x14ac:dyDescent="0.25">
      <c r="B9" t="s">
        <v>232</v>
      </c>
    </row>
    <row r="10" spans="2:5" x14ac:dyDescent="0.25">
      <c r="B10" t="s">
        <v>233</v>
      </c>
    </row>
    <row r="11" spans="2:5" x14ac:dyDescent="0.25">
      <c r="B11" t="s">
        <v>236</v>
      </c>
    </row>
    <row r="12" spans="2:5" x14ac:dyDescent="0.25">
      <c r="B12" t="s">
        <v>234</v>
      </c>
    </row>
    <row r="13" spans="2:5" x14ac:dyDescent="0.25">
      <c r="B13" t="s">
        <v>235</v>
      </c>
    </row>
    <row r="72" spans="2:2" ht="18.75" x14ac:dyDescent="0.3">
      <c r="B72" s="178" t="s">
        <v>478</v>
      </c>
    </row>
    <row r="74" spans="2:2" x14ac:dyDescent="0.25">
      <c r="B74" t="s">
        <v>479</v>
      </c>
    </row>
    <row r="75" spans="2:2" x14ac:dyDescent="0.25">
      <c r="B75" t="s">
        <v>485</v>
      </c>
    </row>
    <row r="82" spans="2:2" ht="18.75" x14ac:dyDescent="0.3">
      <c r="B82" s="178" t="s">
        <v>484</v>
      </c>
    </row>
    <row r="84" spans="2:2" x14ac:dyDescent="0.25">
      <c r="B84" t="s">
        <v>481</v>
      </c>
    </row>
    <row r="115" spans="1:7" x14ac:dyDescent="0.25">
      <c r="G115" t="s">
        <v>480</v>
      </c>
    </row>
    <row r="122" spans="1:7" ht="18.75" x14ac:dyDescent="0.3">
      <c r="B122" s="178" t="s">
        <v>486</v>
      </c>
    </row>
    <row r="125" spans="1:7" x14ac:dyDescent="0.25">
      <c r="A125" s="180" t="s">
        <v>492</v>
      </c>
      <c r="B125" t="s">
        <v>487</v>
      </c>
    </row>
    <row r="127" spans="1:7" x14ac:dyDescent="0.25">
      <c r="B127" t="s">
        <v>354</v>
      </c>
    </row>
    <row r="128" spans="1:7" x14ac:dyDescent="0.25">
      <c r="B128" t="s">
        <v>355</v>
      </c>
    </row>
    <row r="129" spans="2:2" x14ac:dyDescent="0.25">
      <c r="B129" t="s">
        <v>488</v>
      </c>
    </row>
    <row r="130" spans="2:2" x14ac:dyDescent="0.25">
      <c r="B130" t="s">
        <v>489</v>
      </c>
    </row>
    <row r="131" spans="2:2" x14ac:dyDescent="0.25">
      <c r="B131" t="s">
        <v>357</v>
      </c>
    </row>
    <row r="155" spans="1:2" x14ac:dyDescent="0.25">
      <c r="B155" t="s">
        <v>490</v>
      </c>
    </row>
    <row r="156" spans="1:2" x14ac:dyDescent="0.25">
      <c r="B156" t="s">
        <v>491</v>
      </c>
    </row>
    <row r="158" spans="1:2" x14ac:dyDescent="0.25">
      <c r="A158" s="180" t="s">
        <v>492</v>
      </c>
      <c r="B158" t="s">
        <v>493</v>
      </c>
    </row>
    <row r="170" spans="14:14" x14ac:dyDescent="0.25">
      <c r="N170" s="83" t="s">
        <v>494</v>
      </c>
    </row>
    <row r="194" spans="1:2" x14ac:dyDescent="0.25">
      <c r="A194" s="180" t="s">
        <v>492</v>
      </c>
      <c r="B194" t="s">
        <v>495</v>
      </c>
    </row>
    <row r="195" spans="1:2" x14ac:dyDescent="0.25">
      <c r="B195" t="s">
        <v>496</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0">
    <tabColor rgb="FFFF0000"/>
  </sheetPr>
  <dimension ref="A4:G34"/>
  <sheetViews>
    <sheetView workbookViewId="0"/>
  </sheetViews>
  <sheetFormatPr baseColWidth="10" defaultRowHeight="15" x14ac:dyDescent="0.25"/>
  <cols>
    <col min="1" max="16384" width="11.42578125" style="1"/>
  </cols>
  <sheetData>
    <row r="4" spans="1:7" ht="7.5" customHeight="1" x14ac:dyDescent="0.25"/>
    <row r="5" spans="1:7" ht="7.5" customHeight="1" x14ac:dyDescent="0.25"/>
    <row r="6" spans="1:7" ht="7.5" customHeight="1" x14ac:dyDescent="0.25"/>
    <row r="7" spans="1:7" ht="7.5" customHeight="1" x14ac:dyDescent="0.25"/>
    <row r="8" spans="1:7" ht="17.25" customHeight="1" x14ac:dyDescent="0.25">
      <c r="A8" s="225" t="s">
        <v>471</v>
      </c>
      <c r="B8" s="225"/>
      <c r="C8" s="225"/>
      <c r="D8" s="225"/>
      <c r="E8" s="225"/>
      <c r="F8" s="225"/>
      <c r="G8" s="225"/>
    </row>
    <row r="9" spans="1:7" x14ac:dyDescent="0.25">
      <c r="A9" s="225"/>
      <c r="B9" s="225"/>
      <c r="C9" s="225"/>
      <c r="D9" s="225"/>
      <c r="E9" s="225"/>
      <c r="F9" s="225"/>
      <c r="G9" s="225"/>
    </row>
    <row r="10" spans="1:7" ht="15.75" x14ac:dyDescent="0.25">
      <c r="A10" s="224" t="s">
        <v>7</v>
      </c>
      <c r="B10" s="224"/>
      <c r="C10" s="224"/>
      <c r="D10" s="224"/>
      <c r="E10" s="224"/>
      <c r="F10" s="224"/>
      <c r="G10" s="224"/>
    </row>
    <row r="11" spans="1:7" ht="5.25" customHeight="1" x14ac:dyDescent="0.25">
      <c r="A11" s="225"/>
      <c r="B11" s="225"/>
      <c r="C11" s="225"/>
      <c r="D11" s="225"/>
      <c r="E11" s="225"/>
      <c r="F11" s="225"/>
      <c r="G11" s="225"/>
    </row>
    <row r="12" spans="1:7" ht="15.75" x14ac:dyDescent="0.25">
      <c r="A12" s="224" t="s">
        <v>2</v>
      </c>
      <c r="B12" s="224"/>
      <c r="C12" s="224"/>
      <c r="D12" s="224"/>
      <c r="E12" s="224"/>
      <c r="F12" s="224"/>
      <c r="G12" s="224"/>
    </row>
    <row r="13" spans="1:7" ht="5.25" customHeight="1" x14ac:dyDescent="0.25">
      <c r="A13" s="5"/>
    </row>
    <row r="14" spans="1:7" ht="15.75" x14ac:dyDescent="0.25">
      <c r="A14" s="224" t="s">
        <v>3</v>
      </c>
      <c r="B14" s="224"/>
      <c r="C14" s="224"/>
      <c r="D14" s="224"/>
      <c r="E14" s="224"/>
      <c r="F14" s="224"/>
      <c r="G14" s="224"/>
    </row>
    <row r="15" spans="1:7" ht="6" customHeight="1" x14ac:dyDescent="0.25"/>
    <row r="16" spans="1:7" ht="15.75" x14ac:dyDescent="0.25">
      <c r="A16" s="224" t="s">
        <v>4</v>
      </c>
      <c r="B16" s="224"/>
      <c r="C16" s="224"/>
      <c r="D16" s="224"/>
      <c r="E16" s="224"/>
      <c r="F16" s="224"/>
      <c r="G16" s="224"/>
    </row>
    <row r="17" spans="1:7" ht="3.75" customHeight="1" x14ac:dyDescent="0.25"/>
    <row r="18" spans="1:7" ht="15.75" x14ac:dyDescent="0.25">
      <c r="A18" s="224" t="s">
        <v>5</v>
      </c>
      <c r="B18" s="224"/>
      <c r="C18" s="224"/>
      <c r="D18" s="224"/>
      <c r="E18" s="224"/>
      <c r="F18" s="224"/>
      <c r="G18" s="224"/>
    </row>
    <row r="19" spans="1:7" ht="6" customHeight="1" x14ac:dyDescent="0.25"/>
    <row r="20" spans="1:7" ht="15.75" x14ac:dyDescent="0.25">
      <c r="A20" s="224" t="s">
        <v>6</v>
      </c>
      <c r="B20" s="224"/>
      <c r="C20" s="224"/>
      <c r="D20" s="224"/>
      <c r="E20" s="224"/>
      <c r="F20" s="224"/>
      <c r="G20" s="224"/>
    </row>
    <row r="24" spans="1:7" x14ac:dyDescent="0.25">
      <c r="A24" s="225" t="s">
        <v>472</v>
      </c>
      <c r="B24" s="225"/>
      <c r="C24" s="225"/>
      <c r="D24" s="225"/>
      <c r="E24" s="225"/>
      <c r="F24" s="225"/>
      <c r="G24" s="225"/>
    </row>
    <row r="26" spans="1:7" ht="15.75" x14ac:dyDescent="0.25">
      <c r="A26" s="224" t="s">
        <v>7</v>
      </c>
      <c r="B26" s="224"/>
      <c r="C26" s="224"/>
      <c r="D26" s="224"/>
      <c r="E26" s="224"/>
      <c r="F26" s="224"/>
      <c r="G26" s="224"/>
    </row>
    <row r="27" spans="1:7" ht="9" customHeight="1" x14ac:dyDescent="0.25">
      <c r="A27" s="225"/>
      <c r="B27" s="225"/>
      <c r="C27" s="225"/>
      <c r="D27" s="225"/>
      <c r="E27" s="225"/>
      <c r="F27" s="225"/>
      <c r="G27" s="225"/>
    </row>
    <row r="28" spans="1:7" ht="15.75" x14ac:dyDescent="0.25">
      <c r="A28" s="224" t="s">
        <v>2</v>
      </c>
      <c r="B28" s="224"/>
      <c r="C28" s="224"/>
      <c r="D28" s="224"/>
      <c r="E28" s="224"/>
      <c r="F28" s="224"/>
      <c r="G28" s="224"/>
    </row>
    <row r="29" spans="1:7" ht="9" customHeight="1" x14ac:dyDescent="0.25">
      <c r="A29" s="176"/>
    </row>
    <row r="30" spans="1:7" ht="15.75" x14ac:dyDescent="0.25">
      <c r="A30" s="224" t="s">
        <v>3</v>
      </c>
      <c r="B30" s="224"/>
      <c r="C30" s="224"/>
      <c r="D30" s="224"/>
      <c r="E30" s="224"/>
      <c r="F30" s="224"/>
      <c r="G30" s="224"/>
    </row>
    <row r="31" spans="1:7" ht="7.5" customHeight="1" x14ac:dyDescent="0.25"/>
    <row r="32" spans="1:7" ht="15.75" x14ac:dyDescent="0.25">
      <c r="A32" s="224" t="s">
        <v>473</v>
      </c>
      <c r="B32" s="224"/>
      <c r="C32" s="224"/>
      <c r="D32" s="224"/>
      <c r="E32" s="224"/>
      <c r="F32" s="224"/>
      <c r="G32" s="224"/>
    </row>
    <row r="34" spans="1:7" ht="15.75" x14ac:dyDescent="0.25">
      <c r="A34" s="224" t="s">
        <v>6</v>
      </c>
      <c r="B34" s="224"/>
      <c r="C34" s="224"/>
      <c r="D34" s="224"/>
      <c r="E34" s="224"/>
      <c r="F34" s="224"/>
      <c r="G34" s="224"/>
    </row>
  </sheetData>
  <sheetProtection algorithmName="SHA-512" hashValue="rjFGQKJgkTzKmkWJbWgZTuBjk9tUAv2Kgk05CBQLM7fVEAjNe0BdrF6OnvyzUo/xY6Q5RxU9gNJ+uET53wmk1w==" saltValue="d8MhgKuaiQXIKAgxSsIKYQ==" spinCount="100000" sheet="1" objects="1" scenarios="1"/>
  <mergeCells count="16">
    <mergeCell ref="A16:G16"/>
    <mergeCell ref="A18:G18"/>
    <mergeCell ref="A20:G20"/>
    <mergeCell ref="A14:G14"/>
    <mergeCell ref="A8:G8"/>
    <mergeCell ref="A9:G9"/>
    <mergeCell ref="A10:G10"/>
    <mergeCell ref="A11:G11"/>
    <mergeCell ref="A12:G12"/>
    <mergeCell ref="A30:G30"/>
    <mergeCell ref="A32:G32"/>
    <mergeCell ref="A34:G34"/>
    <mergeCell ref="A24:G24"/>
    <mergeCell ref="A26:G26"/>
    <mergeCell ref="A27:G27"/>
    <mergeCell ref="A28:G28"/>
  </mergeCells>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B7:B22"/>
  <sheetViews>
    <sheetView showGridLines="0" workbookViewId="0"/>
  </sheetViews>
  <sheetFormatPr baseColWidth="10" defaultRowHeight="15" x14ac:dyDescent="0.25"/>
  <sheetData>
    <row r="7" spans="2:2" x14ac:dyDescent="0.25">
      <c r="B7" t="s">
        <v>237</v>
      </c>
    </row>
    <row r="8" spans="2:2" x14ac:dyDescent="0.25">
      <c r="B8" t="s">
        <v>238</v>
      </c>
    </row>
    <row r="9" spans="2:2" x14ac:dyDescent="0.25">
      <c r="B9" t="s">
        <v>239</v>
      </c>
    </row>
    <row r="10" spans="2:2" x14ac:dyDescent="0.25">
      <c r="B10" t="s">
        <v>240</v>
      </c>
    </row>
    <row r="11" spans="2:2" x14ac:dyDescent="0.25">
      <c r="B11" t="s">
        <v>241</v>
      </c>
    </row>
    <row r="12" spans="2:2" x14ac:dyDescent="0.25">
      <c r="B12" t="s">
        <v>242</v>
      </c>
    </row>
    <row r="13" spans="2:2" x14ac:dyDescent="0.25">
      <c r="B13" t="s">
        <v>243</v>
      </c>
    </row>
    <row r="14" spans="2:2" x14ac:dyDescent="0.25">
      <c r="B14" t="s">
        <v>244</v>
      </c>
    </row>
    <row r="17" spans="2:2" x14ac:dyDescent="0.25">
      <c r="B17" t="s">
        <v>464</v>
      </c>
    </row>
    <row r="18" spans="2:2" x14ac:dyDescent="0.25">
      <c r="B18" t="s">
        <v>238</v>
      </c>
    </row>
    <row r="19" spans="2:2" x14ac:dyDescent="0.25">
      <c r="B19" t="s">
        <v>239</v>
      </c>
    </row>
    <row r="20" spans="2:2" x14ac:dyDescent="0.25">
      <c r="B20" t="s">
        <v>465</v>
      </c>
    </row>
    <row r="21" spans="2:2" x14ac:dyDescent="0.25">
      <c r="B21" t="s">
        <v>466</v>
      </c>
    </row>
    <row r="22" spans="2:2" x14ac:dyDescent="0.25">
      <c r="B22" t="s">
        <v>241</v>
      </c>
    </row>
  </sheetData>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B7:G19"/>
  <sheetViews>
    <sheetView showGridLines="0" workbookViewId="0"/>
  </sheetViews>
  <sheetFormatPr baseColWidth="10" defaultRowHeight="15" x14ac:dyDescent="0.25"/>
  <sheetData>
    <row r="7" spans="2:7" x14ac:dyDescent="0.25">
      <c r="B7" s="231" t="s">
        <v>249</v>
      </c>
      <c r="C7" s="231"/>
      <c r="D7" s="231"/>
      <c r="E7" s="231"/>
      <c r="F7" s="231"/>
      <c r="G7" s="231"/>
    </row>
    <row r="9" spans="2:7" x14ac:dyDescent="0.25">
      <c r="B9" t="s">
        <v>250</v>
      </c>
    </row>
    <row r="10" spans="2:7" x14ac:dyDescent="0.25">
      <c r="B10" t="s">
        <v>251</v>
      </c>
    </row>
    <row r="11" spans="2:7" ht="15.75" x14ac:dyDescent="0.25">
      <c r="B11" s="84" t="s">
        <v>252</v>
      </c>
    </row>
    <row r="12" spans="2:7" ht="15.75" x14ac:dyDescent="0.25">
      <c r="B12" s="84" t="s">
        <v>253</v>
      </c>
    </row>
    <row r="13" spans="2:7" ht="15.75" x14ac:dyDescent="0.25">
      <c r="B13" s="84" t="s">
        <v>254</v>
      </c>
    </row>
    <row r="14" spans="2:7" ht="15.75" x14ac:dyDescent="0.25">
      <c r="B14" s="84" t="s">
        <v>255</v>
      </c>
    </row>
    <row r="15" spans="2:7" ht="18.75" customHeight="1" x14ac:dyDescent="0.25">
      <c r="B15" s="84" t="s">
        <v>256</v>
      </c>
    </row>
    <row r="16" spans="2:7" ht="15.75" x14ac:dyDescent="0.25">
      <c r="B16" s="84" t="s">
        <v>257</v>
      </c>
    </row>
    <row r="17" spans="2:2" ht="15.75" x14ac:dyDescent="0.25">
      <c r="B17" s="84" t="s">
        <v>258</v>
      </c>
    </row>
    <row r="19" spans="2:2" ht="63" x14ac:dyDescent="0.25">
      <c r="B19" s="84" t="s">
        <v>259</v>
      </c>
    </row>
  </sheetData>
  <sheetProtection algorithmName="SHA-512" hashValue="iN3VzxpZkcMVGoVFG1WdzScodGqJY5hnlrD3yN+HXnhcYwmd9mOvTQxVcV6V5OO4xX7gFbDW8ac+BmVbN/jbLQ==" saltValue="uJ7Bw7NrP2SsdezvKvH1fA==" spinCount="100000" sheet="1" objects="1" scenarios="1"/>
  <mergeCells count="1">
    <mergeCell ref="B7:G7"/>
  </mergeCells>
  <pageMargins left="0.7" right="0.7" top="0.75" bottom="0.75" header="0.3" footer="0.3"/>
  <pageSetup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B6:C134"/>
  <sheetViews>
    <sheetView showGridLines="0" workbookViewId="0"/>
  </sheetViews>
  <sheetFormatPr baseColWidth="10" defaultRowHeight="15" x14ac:dyDescent="0.25"/>
  <sheetData>
    <row r="6" spans="2:3" x14ac:dyDescent="0.25">
      <c r="B6" s="305" t="s">
        <v>349</v>
      </c>
      <c r="C6" s="305"/>
    </row>
    <row r="134" spans="2:2" s="65" customFormat="1" ht="26.25" x14ac:dyDescent="0.4">
      <c r="B134" s="98" t="s">
        <v>350</v>
      </c>
    </row>
  </sheetData>
  <sheetProtection algorithmName="SHA-512" hashValue="l+TSCosyi6MqoVfyMTpX+OAbqMsn+FPxQQEyfdmb1WthcV8rxLi5n6hcpBNWBm/FVNdbGAUQKQo6AXP4oUR+2Q==" saltValue="PYj8R79XOyCIq4tz457Ruw==" spinCount="100000" sheet="1" objects="1" scenarios="1"/>
  <mergeCells count="1">
    <mergeCell ref="B6:C6"/>
  </mergeCells>
  <pageMargins left="0.7" right="0.7" top="0.75" bottom="0.75" header="0.3" footer="0.3"/>
  <pageSetup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8:D9"/>
  <sheetViews>
    <sheetView showGridLines="0" workbookViewId="0"/>
  </sheetViews>
  <sheetFormatPr baseColWidth="10" defaultRowHeight="15" x14ac:dyDescent="0.25"/>
  <sheetData>
    <row r="8" spans="1:4" x14ac:dyDescent="0.25">
      <c r="B8" s="96" t="s">
        <v>347</v>
      </c>
      <c r="C8" s="65"/>
      <c r="D8" s="65"/>
    </row>
    <row r="9" spans="1:4" s="66" customFormat="1" x14ac:dyDescent="0.25">
      <c r="A9" s="66" t="s">
        <v>348</v>
      </c>
      <c r="B9" s="97"/>
    </row>
  </sheetData>
  <sheetProtection algorithmName="SHA-512" hashValue="QvjjrYwzHM/fd19f6bsDLe/qKuncMMi+ITajA+AA82tVj+dE53jhI+5Lk1vGBWj1M4jfjzDcGmekuDu68V9qnw==" saltValue="uEBmz9ztJvPk/VnNCRZ7Bw==" spinCount="100000" sheet="1" objects="1" scenarios="1"/>
  <pageMargins left="0.7" right="0.7" top="0.75" bottom="0.75" header="0.3" footer="0.3"/>
  <pageSetup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B8:N93"/>
  <sheetViews>
    <sheetView showGridLines="0" workbookViewId="0"/>
  </sheetViews>
  <sheetFormatPr baseColWidth="10" defaultRowHeight="15" x14ac:dyDescent="0.25"/>
  <cols>
    <col min="1" max="1" width="5.140625" customWidth="1"/>
  </cols>
  <sheetData>
    <row r="8" spans="2:13" ht="15.75" thickBot="1" x14ac:dyDescent="0.3"/>
    <row r="9" spans="2:13" ht="18.75" customHeight="1" thickBot="1" x14ac:dyDescent="0.3">
      <c r="B9" s="313" t="s">
        <v>351</v>
      </c>
      <c r="C9" s="314"/>
      <c r="D9" s="315"/>
    </row>
    <row r="12" spans="2:13" x14ac:dyDescent="0.25">
      <c r="B12" t="s">
        <v>370</v>
      </c>
    </row>
    <row r="14" spans="2:13" ht="19.5" customHeight="1" x14ac:dyDescent="0.25">
      <c r="B14" s="316" t="s">
        <v>371</v>
      </c>
      <c r="C14" s="316"/>
      <c r="D14" s="316"/>
      <c r="E14" s="316"/>
      <c r="F14" s="316"/>
      <c r="G14" s="316"/>
      <c r="H14" s="316"/>
      <c r="I14" s="316"/>
      <c r="J14" s="316"/>
      <c r="K14" s="316"/>
      <c r="L14" s="316"/>
      <c r="M14" s="316"/>
    </row>
    <row r="15" spans="2:13" x14ac:dyDescent="0.25">
      <c r="B15" s="316" t="s">
        <v>372</v>
      </c>
      <c r="C15" s="317"/>
      <c r="D15" s="317"/>
      <c r="E15" s="317"/>
      <c r="F15" s="317"/>
      <c r="G15" s="317"/>
      <c r="H15" s="317"/>
      <c r="I15" s="317"/>
      <c r="J15" s="317"/>
      <c r="K15" s="317"/>
      <c r="L15" s="317"/>
      <c r="M15" s="317"/>
    </row>
    <row r="16" spans="2:13" x14ac:dyDescent="0.25">
      <c r="B16" s="316" t="s">
        <v>373</v>
      </c>
      <c r="C16" s="317"/>
      <c r="D16" s="317"/>
      <c r="E16" s="317"/>
      <c r="F16" s="317"/>
      <c r="G16" s="317"/>
      <c r="H16" s="317"/>
      <c r="I16" s="317"/>
      <c r="J16" s="317"/>
      <c r="K16" s="317"/>
      <c r="L16" s="317"/>
      <c r="M16" s="317"/>
    </row>
    <row r="17" spans="2:13" x14ac:dyDescent="0.25">
      <c r="B17" s="316" t="s">
        <v>374</v>
      </c>
      <c r="C17" s="317"/>
      <c r="D17" s="317"/>
      <c r="E17" s="317"/>
      <c r="F17" s="317"/>
      <c r="G17" s="317"/>
      <c r="H17" s="317"/>
      <c r="I17" s="317"/>
      <c r="J17" s="317"/>
      <c r="K17" s="317"/>
      <c r="L17" s="317"/>
      <c r="M17" s="317"/>
    </row>
    <row r="18" spans="2:13" x14ac:dyDescent="0.25">
      <c r="B18" s="316" t="s">
        <v>375</v>
      </c>
      <c r="C18" s="317"/>
      <c r="D18" s="317"/>
      <c r="E18" s="317"/>
      <c r="F18" s="317"/>
      <c r="G18" s="317"/>
      <c r="H18" s="317"/>
      <c r="I18" s="317"/>
      <c r="J18" s="317"/>
      <c r="K18" s="317"/>
      <c r="L18" s="317"/>
      <c r="M18" s="317"/>
    </row>
    <row r="19" spans="2:13" x14ac:dyDescent="0.25">
      <c r="B19" s="316" t="s">
        <v>376</v>
      </c>
      <c r="C19" s="317"/>
      <c r="D19" s="317"/>
      <c r="E19" s="317"/>
      <c r="F19" s="317"/>
      <c r="G19" s="317"/>
      <c r="H19" s="317"/>
      <c r="I19" s="317"/>
      <c r="J19" s="317"/>
      <c r="K19" s="317"/>
      <c r="L19" s="317"/>
      <c r="M19" s="317"/>
    </row>
    <row r="20" spans="2:13" x14ac:dyDescent="0.25">
      <c r="B20" s="316" t="s">
        <v>377</v>
      </c>
      <c r="C20" s="317"/>
      <c r="D20" s="317"/>
      <c r="E20" s="317"/>
      <c r="F20" s="317"/>
      <c r="G20" s="317"/>
      <c r="H20" s="317"/>
      <c r="I20" s="317"/>
      <c r="J20" s="317"/>
      <c r="K20" s="317"/>
      <c r="L20" s="317"/>
      <c r="M20" s="317"/>
    </row>
    <row r="21" spans="2:13" x14ac:dyDescent="0.25">
      <c r="B21" s="316" t="s">
        <v>378</v>
      </c>
      <c r="C21" s="317"/>
      <c r="D21" s="317"/>
      <c r="E21" s="317"/>
      <c r="F21" s="317"/>
      <c r="G21" s="317"/>
      <c r="H21" s="317"/>
      <c r="I21" s="317"/>
      <c r="J21" s="317"/>
      <c r="K21" s="317"/>
      <c r="L21" s="317"/>
      <c r="M21" s="317"/>
    </row>
    <row r="22" spans="2:13" x14ac:dyDescent="0.25">
      <c r="B22" s="316" t="s">
        <v>379</v>
      </c>
      <c r="C22" s="317"/>
      <c r="D22" s="317"/>
      <c r="E22" s="317"/>
      <c r="F22" s="317"/>
      <c r="G22" s="317"/>
      <c r="H22" s="317"/>
      <c r="I22" s="317"/>
      <c r="J22" s="317"/>
      <c r="K22" s="317"/>
      <c r="L22" s="317"/>
      <c r="M22" s="317"/>
    </row>
    <row r="23" spans="2:13" x14ac:dyDescent="0.25">
      <c r="B23" s="316" t="s">
        <v>380</v>
      </c>
      <c r="C23" s="317"/>
      <c r="D23" s="317"/>
      <c r="E23" s="317"/>
      <c r="F23" s="317"/>
      <c r="G23" s="317"/>
      <c r="H23" s="317"/>
      <c r="I23" s="317"/>
      <c r="J23" s="317"/>
      <c r="K23" s="317"/>
      <c r="L23" s="317"/>
      <c r="M23" s="317"/>
    </row>
    <row r="24" spans="2:13" x14ac:dyDescent="0.25">
      <c r="B24" s="316" t="s">
        <v>381</v>
      </c>
      <c r="C24" s="317"/>
      <c r="D24" s="317"/>
      <c r="E24" s="317"/>
      <c r="F24" s="317"/>
      <c r="G24" s="317"/>
      <c r="H24" s="317"/>
      <c r="I24" s="317"/>
      <c r="J24" s="317"/>
      <c r="K24" s="317"/>
      <c r="L24" s="317"/>
      <c r="M24" s="317"/>
    </row>
    <row r="25" spans="2:13" x14ac:dyDescent="0.25">
      <c r="B25" s="316" t="s">
        <v>382</v>
      </c>
      <c r="C25" s="317"/>
      <c r="D25" s="317"/>
      <c r="E25" s="317"/>
      <c r="F25" s="317"/>
      <c r="G25" s="317"/>
      <c r="H25" s="317"/>
      <c r="I25" s="317"/>
      <c r="J25" s="317"/>
      <c r="K25" s="317"/>
      <c r="L25" s="317"/>
      <c r="M25" s="317"/>
    </row>
    <row r="26" spans="2:13" x14ac:dyDescent="0.25">
      <c r="B26" s="316" t="s">
        <v>383</v>
      </c>
      <c r="C26" s="317"/>
      <c r="D26" s="317"/>
      <c r="E26" s="317"/>
      <c r="F26" s="317"/>
      <c r="G26" s="317"/>
      <c r="H26" s="317"/>
      <c r="I26" s="317"/>
      <c r="J26" s="317"/>
      <c r="K26" s="317"/>
      <c r="L26" s="317"/>
      <c r="M26" s="317"/>
    </row>
    <row r="27" spans="2:13" x14ac:dyDescent="0.25">
      <c r="B27" s="316" t="s">
        <v>384</v>
      </c>
      <c r="C27" s="317"/>
      <c r="D27" s="317"/>
      <c r="E27" s="317"/>
      <c r="F27" s="317"/>
      <c r="G27" s="317"/>
      <c r="H27" s="317"/>
      <c r="I27" s="317"/>
      <c r="J27" s="317"/>
      <c r="K27" s="317"/>
      <c r="L27" s="317"/>
      <c r="M27" s="317"/>
    </row>
    <row r="28" spans="2:13" x14ac:dyDescent="0.25">
      <c r="B28" s="316" t="s">
        <v>385</v>
      </c>
      <c r="C28" s="317"/>
      <c r="D28" s="317"/>
      <c r="E28" s="317"/>
      <c r="F28" s="317"/>
      <c r="G28" s="317"/>
      <c r="H28" s="317"/>
      <c r="I28" s="317"/>
      <c r="J28" s="317"/>
      <c r="K28" s="317"/>
      <c r="L28" s="317"/>
      <c r="M28" s="317"/>
    </row>
    <row r="29" spans="2:13" x14ac:dyDescent="0.25">
      <c r="B29" s="316" t="s">
        <v>386</v>
      </c>
      <c r="C29" s="317"/>
      <c r="D29" s="317"/>
      <c r="E29" s="317"/>
      <c r="F29" s="317"/>
      <c r="G29" s="317"/>
      <c r="H29" s="317"/>
      <c r="I29" s="317"/>
      <c r="J29" s="317"/>
      <c r="K29" s="317"/>
      <c r="L29" s="317"/>
      <c r="M29" s="317"/>
    </row>
    <row r="31" spans="2:13" ht="15.75" thickBot="1" x14ac:dyDescent="0.3"/>
    <row r="32" spans="2:13" ht="24" customHeight="1" thickBot="1" x14ac:dyDescent="0.3">
      <c r="B32" s="99" t="s">
        <v>352</v>
      </c>
      <c r="C32" s="100"/>
      <c r="D32" s="100"/>
      <c r="E32" s="100"/>
      <c r="F32" s="100"/>
      <c r="G32" s="101"/>
    </row>
    <row r="34" spans="2:11" ht="39.75" customHeight="1" x14ac:dyDescent="0.25">
      <c r="B34" s="306" t="s">
        <v>353</v>
      </c>
      <c r="C34" s="306"/>
      <c r="D34" s="306"/>
      <c r="E34" s="306"/>
      <c r="F34" s="306"/>
      <c r="G34" s="306"/>
      <c r="H34" s="306"/>
      <c r="I34" s="306"/>
      <c r="J34" s="306"/>
      <c r="K34" s="306"/>
    </row>
    <row r="35" spans="2:11" ht="15.75" x14ac:dyDescent="0.25">
      <c r="B35" s="84"/>
    </row>
    <row r="36" spans="2:11" ht="15.75" x14ac:dyDescent="0.25">
      <c r="B36" s="84" t="s">
        <v>354</v>
      </c>
    </row>
    <row r="37" spans="2:11" ht="21" customHeight="1" x14ac:dyDescent="0.25">
      <c r="B37" s="306" t="s">
        <v>355</v>
      </c>
      <c r="C37" s="306"/>
    </row>
    <row r="38" spans="2:11" ht="15.75" x14ac:dyDescent="0.25">
      <c r="B38" s="306" t="s">
        <v>356</v>
      </c>
      <c r="C38" s="306"/>
    </row>
    <row r="39" spans="2:11" ht="15.75" x14ac:dyDescent="0.25">
      <c r="B39" s="306" t="s">
        <v>35</v>
      </c>
      <c r="C39" s="306"/>
    </row>
    <row r="40" spans="2:11" ht="23.25" customHeight="1" x14ac:dyDescent="0.25">
      <c r="B40" s="306" t="s">
        <v>357</v>
      </c>
      <c r="C40" s="306"/>
      <c r="D40" s="306"/>
    </row>
    <row r="41" spans="2:11" ht="15.75" x14ac:dyDescent="0.25">
      <c r="B41" s="84"/>
    </row>
    <row r="42" spans="2:11" ht="19.5" customHeight="1" x14ac:dyDescent="0.25">
      <c r="B42" s="306" t="s">
        <v>358</v>
      </c>
      <c r="C42" s="306"/>
      <c r="D42" s="306"/>
      <c r="E42" s="306"/>
    </row>
    <row r="43" spans="2:11" ht="15.75" x14ac:dyDescent="0.25">
      <c r="B43" s="84"/>
    </row>
    <row r="44" spans="2:11" ht="36" customHeight="1" x14ac:dyDescent="0.25">
      <c r="B44" s="306" t="s">
        <v>482</v>
      </c>
      <c r="C44" s="306"/>
      <c r="D44" s="306"/>
      <c r="E44" s="306"/>
      <c r="F44" s="306"/>
      <c r="G44" s="306"/>
      <c r="H44" s="306"/>
      <c r="I44" s="306"/>
      <c r="J44" s="306"/>
      <c r="K44" s="306"/>
    </row>
    <row r="45" spans="2:11" ht="15.75" x14ac:dyDescent="0.25">
      <c r="B45" s="84"/>
    </row>
    <row r="46" spans="2:11" s="65" customFormat="1" x14ac:dyDescent="0.25">
      <c r="B46" s="65" t="s">
        <v>483</v>
      </c>
    </row>
    <row r="48" spans="2:11" x14ac:dyDescent="0.25">
      <c r="B48" t="s">
        <v>359</v>
      </c>
    </row>
    <row r="49" spans="2:14" x14ac:dyDescent="0.25">
      <c r="B49" t="s">
        <v>360</v>
      </c>
    </row>
    <row r="51" spans="2:14" ht="15.75" x14ac:dyDescent="0.25">
      <c r="B51" s="102" t="s">
        <v>361</v>
      </c>
    </row>
    <row r="52" spans="2:14" ht="15.75" x14ac:dyDescent="0.25">
      <c r="B52" s="102" t="s">
        <v>362</v>
      </c>
    </row>
    <row r="53" spans="2:14" ht="15.75" thickBot="1" x14ac:dyDescent="0.3"/>
    <row r="54" spans="2:14" ht="163.5" customHeight="1" thickBot="1" x14ac:dyDescent="0.3">
      <c r="B54" s="307" t="s">
        <v>363</v>
      </c>
      <c r="C54" s="308"/>
      <c r="D54" s="308"/>
      <c r="E54" s="308"/>
      <c r="F54" s="308"/>
      <c r="G54" s="308"/>
      <c r="H54" s="308"/>
      <c r="I54" s="308"/>
      <c r="J54" s="308"/>
      <c r="K54" s="308"/>
      <c r="L54" s="308"/>
      <c r="M54" s="308"/>
      <c r="N54" s="309"/>
    </row>
    <row r="57" spans="2:14" x14ac:dyDescent="0.25">
      <c r="B57" t="s">
        <v>365</v>
      </c>
    </row>
    <row r="58" spans="2:14" ht="15.75" thickBot="1" x14ac:dyDescent="0.3"/>
    <row r="59" spans="2:14" ht="27" customHeight="1" thickBot="1" x14ac:dyDescent="0.45">
      <c r="B59" s="310" t="s">
        <v>364</v>
      </c>
      <c r="C59" s="311"/>
      <c r="D59" s="311"/>
      <c r="E59" s="311"/>
      <c r="F59" s="311"/>
      <c r="G59" s="311"/>
      <c r="H59" s="311"/>
      <c r="I59" s="311"/>
      <c r="J59" s="311"/>
      <c r="K59" s="311"/>
      <c r="L59" s="312"/>
      <c r="M59" s="103"/>
      <c r="N59" s="103"/>
    </row>
    <row r="60" spans="2:14" ht="20.25" customHeight="1" x14ac:dyDescent="0.25">
      <c r="B60" s="83"/>
    </row>
    <row r="92" spans="2:12" ht="15.75" thickBot="1" x14ac:dyDescent="0.3"/>
    <row r="93" spans="2:12" ht="27" thickBot="1" x14ac:dyDescent="0.45">
      <c r="B93" s="310" t="s">
        <v>366</v>
      </c>
      <c r="C93" s="311"/>
      <c r="D93" s="311"/>
      <c r="E93" s="311"/>
      <c r="F93" s="311"/>
      <c r="G93" s="311"/>
      <c r="H93" s="311"/>
      <c r="I93" s="311"/>
      <c r="J93" s="311"/>
      <c r="K93" s="311"/>
      <c r="L93" s="312"/>
    </row>
  </sheetData>
  <mergeCells count="27">
    <mergeCell ref="B40:D40"/>
    <mergeCell ref="B14:M14"/>
    <mergeCell ref="B15:M15"/>
    <mergeCell ref="B16:M16"/>
    <mergeCell ref="B17:M17"/>
    <mergeCell ref="B18:M18"/>
    <mergeCell ref="B19:M19"/>
    <mergeCell ref="B20:M20"/>
    <mergeCell ref="B21:M21"/>
    <mergeCell ref="B22:M22"/>
    <mergeCell ref="B23:M23"/>
    <mergeCell ref="B24:M24"/>
    <mergeCell ref="B25:M25"/>
    <mergeCell ref="B26:M26"/>
    <mergeCell ref="B27:M27"/>
    <mergeCell ref="B28:M28"/>
    <mergeCell ref="B9:D9"/>
    <mergeCell ref="B34:K34"/>
    <mergeCell ref="B37:C37"/>
    <mergeCell ref="B38:C38"/>
    <mergeCell ref="B39:C39"/>
    <mergeCell ref="B29:M29"/>
    <mergeCell ref="B42:E42"/>
    <mergeCell ref="B44:K44"/>
    <mergeCell ref="B54:N54"/>
    <mergeCell ref="B93:L93"/>
    <mergeCell ref="B59:L59"/>
  </mergeCells>
  <pageMargins left="0.7" right="0.7" top="0.75" bottom="0.75" header="0.3" footer="0.3"/>
  <pageSetup paperSize="9" scale="75" orientation="landscape"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B8:I13"/>
  <sheetViews>
    <sheetView showGridLines="0" workbookViewId="0"/>
  </sheetViews>
  <sheetFormatPr baseColWidth="10" defaultRowHeight="15" x14ac:dyDescent="0.25"/>
  <sheetData>
    <row r="8" spans="2:9" ht="15.75" thickBot="1" x14ac:dyDescent="0.3"/>
    <row r="9" spans="2:9" ht="22.5" customHeight="1" thickBot="1" x14ac:dyDescent="0.3">
      <c r="B9" s="313" t="s">
        <v>367</v>
      </c>
      <c r="C9" s="314"/>
      <c r="D9" s="314"/>
      <c r="E9" s="314"/>
      <c r="F9" s="314"/>
      <c r="G9" s="314"/>
      <c r="H9" s="314"/>
      <c r="I9" s="315"/>
    </row>
    <row r="12" spans="2:9" x14ac:dyDescent="0.25">
      <c r="B12" t="s">
        <v>368</v>
      </c>
    </row>
    <row r="13" spans="2:9" x14ac:dyDescent="0.25">
      <c r="B13" t="s">
        <v>369</v>
      </c>
    </row>
  </sheetData>
  <sheetProtection algorithmName="SHA-512" hashValue="Mdt75qW9jzLpcMs8zsQi34WCD+WnKYDuDeFrlr674ZcZ9pFNvW2gkvY1opB9gE/SH4JddSW872kN69uWACWEXQ==" saltValue="5aqtTft5FcSLKWULIBDjGA==" spinCount="100000" sheet="1" objects="1" scenarios="1"/>
  <mergeCells count="1">
    <mergeCell ref="B9:I9"/>
  </mergeCells>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B8:I24"/>
  <sheetViews>
    <sheetView showGridLines="0" workbookViewId="0"/>
  </sheetViews>
  <sheetFormatPr baseColWidth="10" defaultRowHeight="15" x14ac:dyDescent="0.25"/>
  <sheetData>
    <row r="8" spans="2:9" ht="15.75" thickBot="1" x14ac:dyDescent="0.3"/>
    <row r="9" spans="2:9" ht="19.5" thickBot="1" x14ac:dyDescent="0.35">
      <c r="B9" s="318" t="s">
        <v>387</v>
      </c>
      <c r="C9" s="319"/>
      <c r="D9" s="319"/>
      <c r="E9" s="319"/>
      <c r="F9" s="319"/>
      <c r="G9" s="319"/>
      <c r="H9" s="319"/>
      <c r="I9" s="320"/>
    </row>
    <row r="13" spans="2:9" x14ac:dyDescent="0.25">
      <c r="B13" t="s">
        <v>388</v>
      </c>
    </row>
    <row r="14" spans="2:9" x14ac:dyDescent="0.25">
      <c r="B14" t="s">
        <v>389</v>
      </c>
    </row>
    <row r="15" spans="2:9" x14ac:dyDescent="0.25">
      <c r="B15" t="s">
        <v>390</v>
      </c>
    </row>
    <row r="16" spans="2:9" x14ac:dyDescent="0.25">
      <c r="B16" t="s">
        <v>391</v>
      </c>
    </row>
    <row r="17" spans="2:2" x14ac:dyDescent="0.25">
      <c r="B17" t="s">
        <v>392</v>
      </c>
    </row>
    <row r="18" spans="2:2" x14ac:dyDescent="0.25">
      <c r="B18" t="s">
        <v>393</v>
      </c>
    </row>
    <row r="19" spans="2:2" x14ac:dyDescent="0.25">
      <c r="B19" t="s">
        <v>394</v>
      </c>
    </row>
    <row r="20" spans="2:2" x14ac:dyDescent="0.25">
      <c r="B20" t="s">
        <v>395</v>
      </c>
    </row>
    <row r="21" spans="2:2" x14ac:dyDescent="0.25">
      <c r="B21" t="s">
        <v>396</v>
      </c>
    </row>
    <row r="22" spans="2:2" x14ac:dyDescent="0.25">
      <c r="B22" t="s">
        <v>397</v>
      </c>
    </row>
    <row r="23" spans="2:2" x14ac:dyDescent="0.25">
      <c r="B23" t="s">
        <v>398</v>
      </c>
    </row>
    <row r="24" spans="2:2" x14ac:dyDescent="0.25">
      <c r="B24" t="s">
        <v>399</v>
      </c>
    </row>
  </sheetData>
  <sheetProtection algorithmName="SHA-512" hashValue="g6nL91mvysT0lJf9sOXF2neKCg+5RMXtMS2B6yqhdsMkH4ziJ+Nv+PkgwC7dr9rVcEM1DXOinu3ecjg8+Xx3zw==" saltValue="clwXqBdQ3CGxT07h47V7JQ==" spinCount="100000" sheet="1" objects="1" scenarios="1"/>
  <mergeCells count="1">
    <mergeCell ref="B9:I9"/>
  </mergeCells>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6:G16"/>
  <sheetViews>
    <sheetView showGridLines="0" workbookViewId="0"/>
  </sheetViews>
  <sheetFormatPr baseColWidth="10" defaultRowHeight="15" x14ac:dyDescent="0.25"/>
  <sheetData>
    <row r="6" spans="1:7" ht="19.5" x14ac:dyDescent="0.3">
      <c r="D6" s="82" t="s">
        <v>226</v>
      </c>
    </row>
    <row r="9" spans="1:7" s="1" customFormat="1" ht="5.25" customHeight="1" x14ac:dyDescent="0.25">
      <c r="A9" s="225"/>
      <c r="B9" s="225"/>
      <c r="C9" s="225"/>
      <c r="D9" s="225"/>
      <c r="E9" s="225"/>
      <c r="F9" s="225"/>
      <c r="G9" s="225"/>
    </row>
    <row r="10" spans="1:7" s="1" customFormat="1" ht="15.75" x14ac:dyDescent="0.25">
      <c r="A10" s="224" t="s">
        <v>2</v>
      </c>
      <c r="B10" s="224"/>
      <c r="C10" s="224"/>
      <c r="D10" s="224"/>
      <c r="E10" s="224"/>
      <c r="F10" s="224"/>
      <c r="G10" s="224"/>
    </row>
    <row r="11" spans="1:7" s="1" customFormat="1" ht="5.25" customHeight="1" x14ac:dyDescent="0.25">
      <c r="A11" s="81"/>
    </row>
    <row r="12" spans="1:7" s="1" customFormat="1" ht="15.75" x14ac:dyDescent="0.25">
      <c r="A12" s="224" t="s">
        <v>227</v>
      </c>
      <c r="B12" s="224"/>
      <c r="C12" s="224"/>
      <c r="D12" s="224"/>
      <c r="E12" s="224"/>
      <c r="F12" s="224"/>
      <c r="G12" s="224"/>
    </row>
    <row r="13" spans="1:7" s="1" customFormat="1" ht="6" customHeight="1" x14ac:dyDescent="0.25"/>
    <row r="14" spans="1:7" s="1" customFormat="1" ht="3.75" customHeight="1" x14ac:dyDescent="0.25"/>
    <row r="15" spans="1:7" s="1" customFormat="1" ht="15.75" x14ac:dyDescent="0.25">
      <c r="A15" s="224" t="s">
        <v>5</v>
      </c>
      <c r="B15" s="224"/>
      <c r="C15" s="224"/>
      <c r="D15" s="224"/>
      <c r="E15" s="224"/>
      <c r="F15" s="224"/>
      <c r="G15" s="224"/>
    </row>
    <row r="16" spans="1:7" s="1" customFormat="1" ht="6" customHeight="1" x14ac:dyDescent="0.25"/>
  </sheetData>
  <sheetProtection algorithmName="SHA-512" hashValue="+Nt9T9Hw1r1Tj2Z+1fgxwLUbM3GimNt/3+bvnfbpgI38RlKLLE/QLF1anhAKk23aBUopIlRprIb5OTh3wyvkcA==" saltValue="z8InC+nXM5qhQ8/LfpGlow==" spinCount="100000" sheet="1" objects="1" scenarios="1"/>
  <mergeCells count="4">
    <mergeCell ref="A9:G9"/>
    <mergeCell ref="A10:G10"/>
    <mergeCell ref="A12:G12"/>
    <mergeCell ref="A15:G15"/>
  </mergeCells>
  <pageMargins left="0.7" right="0.7" top="0.75" bottom="0.75" header="0.3" footer="0.3"/>
  <pageSetup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C8:H9"/>
  <sheetViews>
    <sheetView showGridLines="0" workbookViewId="0"/>
  </sheetViews>
  <sheetFormatPr baseColWidth="10" defaultRowHeight="15" x14ac:dyDescent="0.25"/>
  <sheetData>
    <row r="8" spans="3:8" ht="15.75" thickBot="1" x14ac:dyDescent="0.3"/>
    <row r="9" spans="3:8" ht="24.75" customHeight="1" thickBot="1" x14ac:dyDescent="0.35">
      <c r="C9" s="321" t="s">
        <v>400</v>
      </c>
      <c r="D9" s="322"/>
      <c r="E9" s="322"/>
      <c r="F9" s="322"/>
      <c r="G9" s="322"/>
      <c r="H9" s="323"/>
    </row>
  </sheetData>
  <sheetProtection algorithmName="SHA-512" hashValue="1EazdOE7sZPRNpZnS47LU5seuB/moLeN2yRRRyMIUVZOFpRRRif8634rZAUo2xkXDKhY3x0HXKctvFC9I0QFHA==" saltValue="RZ8E8RYdf8DM7BLdug69mw==" spinCount="100000" sheet="1" objects="1" scenarios="1"/>
  <mergeCells count="1">
    <mergeCell ref="C9:H9"/>
  </mergeCells>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9">
    <tabColor rgb="FFFF0000"/>
  </sheetPr>
  <dimension ref="B4:G37"/>
  <sheetViews>
    <sheetView workbookViewId="0"/>
  </sheetViews>
  <sheetFormatPr baseColWidth="10" defaultRowHeight="15" x14ac:dyDescent="0.25"/>
  <cols>
    <col min="1" max="1" width="3.28515625" style="1" customWidth="1"/>
    <col min="2" max="2" width="11.42578125" style="91"/>
    <col min="3" max="3" width="33.7109375" style="91" customWidth="1"/>
    <col min="4" max="4" width="54.5703125" style="91" customWidth="1"/>
    <col min="5" max="5" width="11.42578125" style="1"/>
    <col min="6" max="7" width="31.85546875" style="1" customWidth="1"/>
    <col min="8" max="16384" width="11.42578125" style="1"/>
  </cols>
  <sheetData>
    <row r="4" spans="2:7" ht="15.75" thickBot="1" x14ac:dyDescent="0.3">
      <c r="B4" s="6" t="s">
        <v>13</v>
      </c>
      <c r="C4" s="85" t="s">
        <v>14</v>
      </c>
      <c r="D4" s="85" t="s">
        <v>15</v>
      </c>
      <c r="E4" s="85"/>
    </row>
    <row r="5" spans="2:7" ht="33.75" customHeight="1" thickBot="1" x14ac:dyDescent="0.45">
      <c r="B5" s="87" t="s">
        <v>260</v>
      </c>
      <c r="C5" s="88" t="s">
        <v>261</v>
      </c>
      <c r="D5" s="89" t="s">
        <v>262</v>
      </c>
      <c r="E5" s="324"/>
      <c r="F5" s="39" t="s">
        <v>98</v>
      </c>
      <c r="G5" s="40" t="s">
        <v>13</v>
      </c>
    </row>
    <row r="6" spans="2:7" ht="45" x14ac:dyDescent="0.25">
      <c r="B6" s="87" t="s">
        <v>263</v>
      </c>
      <c r="C6" s="88" t="s">
        <v>264</v>
      </c>
      <c r="D6" s="89" t="s">
        <v>265</v>
      </c>
      <c r="E6" s="324"/>
      <c r="F6" s="41" t="s">
        <v>99</v>
      </c>
      <c r="G6" s="42" t="s">
        <v>100</v>
      </c>
    </row>
    <row r="7" spans="2:7" ht="15" customHeight="1" x14ac:dyDescent="0.25">
      <c r="B7" s="87" t="s">
        <v>266</v>
      </c>
      <c r="C7" s="88" t="s">
        <v>267</v>
      </c>
      <c r="D7" s="89" t="s">
        <v>265</v>
      </c>
      <c r="E7" s="324"/>
      <c r="F7" s="43" t="s">
        <v>101</v>
      </c>
      <c r="G7" s="44" t="s">
        <v>102</v>
      </c>
    </row>
    <row r="8" spans="2:7" ht="15.75" customHeight="1" x14ac:dyDescent="0.25">
      <c r="B8" s="87" t="s">
        <v>268</v>
      </c>
      <c r="C8" s="88" t="s">
        <v>269</v>
      </c>
      <c r="D8" s="89" t="s">
        <v>270</v>
      </c>
      <c r="E8" s="324"/>
      <c r="F8" s="43" t="s">
        <v>103</v>
      </c>
      <c r="G8" s="44" t="s">
        <v>104</v>
      </c>
    </row>
    <row r="9" spans="2:7" ht="15" customHeight="1" x14ac:dyDescent="0.25">
      <c r="B9" s="87" t="s">
        <v>271</v>
      </c>
      <c r="C9" s="88" t="s">
        <v>272</v>
      </c>
      <c r="D9" s="89" t="s">
        <v>273</v>
      </c>
      <c r="E9" s="324"/>
      <c r="F9" s="43" t="s">
        <v>105</v>
      </c>
      <c r="G9" s="44" t="s">
        <v>106</v>
      </c>
    </row>
    <row r="10" spans="2:7" ht="27" customHeight="1" x14ac:dyDescent="0.25">
      <c r="B10" s="87" t="s">
        <v>274</v>
      </c>
      <c r="C10" s="88" t="s">
        <v>275</v>
      </c>
      <c r="D10" s="89" t="s">
        <v>276</v>
      </c>
      <c r="E10" s="324"/>
      <c r="F10" s="43" t="s">
        <v>107</v>
      </c>
      <c r="G10" s="44" t="s">
        <v>108</v>
      </c>
    </row>
    <row r="11" spans="2:7" ht="45" x14ac:dyDescent="0.25">
      <c r="B11" s="87" t="s">
        <v>277</v>
      </c>
      <c r="C11" s="88" t="s">
        <v>278</v>
      </c>
      <c r="D11" s="89" t="s">
        <v>279</v>
      </c>
      <c r="E11" s="324"/>
      <c r="F11" s="43" t="s">
        <v>109</v>
      </c>
      <c r="G11" s="44" t="s">
        <v>110</v>
      </c>
    </row>
    <row r="12" spans="2:7" ht="30" x14ac:dyDescent="0.25">
      <c r="B12" s="87" t="s">
        <v>280</v>
      </c>
      <c r="C12" s="88" t="s">
        <v>281</v>
      </c>
      <c r="D12" s="89" t="s">
        <v>282</v>
      </c>
      <c r="E12" s="324"/>
      <c r="F12" s="43" t="s">
        <v>111</v>
      </c>
      <c r="G12" s="44" t="s">
        <v>112</v>
      </c>
    </row>
    <row r="13" spans="2:7" ht="45" x14ac:dyDescent="0.25">
      <c r="B13" s="87" t="s">
        <v>283</v>
      </c>
      <c r="C13" s="88" t="s">
        <v>284</v>
      </c>
      <c r="D13" s="89" t="s">
        <v>285</v>
      </c>
      <c r="E13" s="324"/>
      <c r="F13" s="43" t="s">
        <v>113</v>
      </c>
      <c r="G13" s="44" t="s">
        <v>110</v>
      </c>
    </row>
    <row r="14" spans="2:7" ht="30" x14ac:dyDescent="0.25">
      <c r="B14" s="87" t="s">
        <v>286</v>
      </c>
      <c r="C14" s="88" t="s">
        <v>287</v>
      </c>
      <c r="D14" s="89" t="s">
        <v>288</v>
      </c>
      <c r="E14" s="324"/>
      <c r="F14" s="43" t="s">
        <v>114</v>
      </c>
      <c r="G14" s="44" t="s">
        <v>115</v>
      </c>
    </row>
    <row r="15" spans="2:7" ht="30" x14ac:dyDescent="0.25">
      <c r="B15" s="87" t="s">
        <v>289</v>
      </c>
      <c r="C15" s="88" t="s">
        <v>290</v>
      </c>
      <c r="D15" s="89" t="s">
        <v>291</v>
      </c>
      <c r="E15" s="325"/>
      <c r="F15" s="43" t="s">
        <v>116</v>
      </c>
      <c r="G15" s="44" t="s">
        <v>117</v>
      </c>
    </row>
    <row r="16" spans="2:7" ht="30" x14ac:dyDescent="0.25">
      <c r="B16" s="87" t="s">
        <v>292</v>
      </c>
      <c r="C16" s="88" t="s">
        <v>293</v>
      </c>
      <c r="D16" s="89" t="s">
        <v>294</v>
      </c>
      <c r="E16" s="325"/>
      <c r="F16" s="43" t="s">
        <v>118</v>
      </c>
      <c r="G16" s="44" t="s">
        <v>115</v>
      </c>
    </row>
    <row r="17" spans="2:7" ht="105" x14ac:dyDescent="0.25">
      <c r="B17" s="87" t="s">
        <v>295</v>
      </c>
      <c r="C17" s="88" t="s">
        <v>296</v>
      </c>
      <c r="D17" s="89" t="s">
        <v>297</v>
      </c>
      <c r="E17" s="324"/>
      <c r="F17" s="43" t="s">
        <v>119</v>
      </c>
      <c r="G17" s="44" t="s">
        <v>120</v>
      </c>
    </row>
    <row r="18" spans="2:7" ht="33" customHeight="1" x14ac:dyDescent="0.25">
      <c r="B18" s="87" t="s">
        <v>298</v>
      </c>
      <c r="C18" s="88" t="s">
        <v>299</v>
      </c>
      <c r="D18" s="89" t="s">
        <v>300</v>
      </c>
      <c r="E18" s="324"/>
      <c r="F18" s="43" t="s">
        <v>121</v>
      </c>
      <c r="G18" s="44" t="s">
        <v>122</v>
      </c>
    </row>
    <row r="19" spans="2:7" ht="60" x14ac:dyDescent="0.25">
      <c r="B19" s="87" t="s">
        <v>301</v>
      </c>
      <c r="C19" s="88" t="s">
        <v>119</v>
      </c>
      <c r="D19" s="89" t="s">
        <v>302</v>
      </c>
      <c r="E19" s="324"/>
      <c r="F19" s="43" t="s">
        <v>123</v>
      </c>
      <c r="G19" s="44" t="s">
        <v>124</v>
      </c>
    </row>
    <row r="20" spans="2:7" ht="30" customHeight="1" x14ac:dyDescent="0.25">
      <c r="B20" s="87" t="s">
        <v>303</v>
      </c>
      <c r="C20" s="88" t="s">
        <v>304</v>
      </c>
      <c r="D20" s="89" t="s">
        <v>305</v>
      </c>
      <c r="E20" s="324"/>
      <c r="F20" s="43" t="s">
        <v>125</v>
      </c>
      <c r="G20" s="44" t="s">
        <v>126</v>
      </c>
    </row>
    <row r="21" spans="2:7" ht="45" x14ac:dyDescent="0.25">
      <c r="B21" s="87" t="s">
        <v>306</v>
      </c>
      <c r="C21" s="88" t="s">
        <v>307</v>
      </c>
      <c r="D21" s="89" t="s">
        <v>308</v>
      </c>
      <c r="E21" s="324"/>
      <c r="F21" s="43" t="s">
        <v>127</v>
      </c>
      <c r="G21" s="44" t="s">
        <v>128</v>
      </c>
    </row>
    <row r="22" spans="2:7" ht="45" x14ac:dyDescent="0.25">
      <c r="B22" s="87" t="s">
        <v>309</v>
      </c>
      <c r="C22" s="88" t="s">
        <v>310</v>
      </c>
      <c r="D22" s="89" t="s">
        <v>311</v>
      </c>
      <c r="E22" s="324"/>
      <c r="F22" s="43" t="s">
        <v>129</v>
      </c>
      <c r="G22" s="44" t="s">
        <v>130</v>
      </c>
    </row>
    <row r="23" spans="2:7" ht="27.75" customHeight="1" x14ac:dyDescent="0.25">
      <c r="B23" s="87" t="s">
        <v>312</v>
      </c>
      <c r="C23" s="88" t="s">
        <v>313</v>
      </c>
      <c r="D23" s="89" t="s">
        <v>314</v>
      </c>
      <c r="E23" s="324"/>
      <c r="F23" s="43" t="s">
        <v>131</v>
      </c>
      <c r="G23" s="44" t="s">
        <v>132</v>
      </c>
    </row>
    <row r="24" spans="2:7" ht="33.75" customHeight="1" x14ac:dyDescent="0.25">
      <c r="B24" s="87" t="s">
        <v>315</v>
      </c>
      <c r="C24" s="88" t="s">
        <v>316</v>
      </c>
      <c r="D24" s="89" t="s">
        <v>317</v>
      </c>
      <c r="E24" s="324"/>
      <c r="F24" s="43" t="s">
        <v>133</v>
      </c>
      <c r="G24" s="44" t="s">
        <v>134</v>
      </c>
    </row>
    <row r="25" spans="2:7" ht="75.75" thickBot="1" x14ac:dyDescent="0.3">
      <c r="B25" s="87" t="s">
        <v>318</v>
      </c>
      <c r="C25" s="88" t="s">
        <v>319</v>
      </c>
      <c r="D25" s="89" t="s">
        <v>474</v>
      </c>
      <c r="E25" s="324"/>
      <c r="F25" s="45" t="s">
        <v>135</v>
      </c>
      <c r="G25" s="46" t="s">
        <v>136</v>
      </c>
    </row>
    <row r="26" spans="2:7" ht="48.75" customHeight="1" x14ac:dyDescent="0.25">
      <c r="B26" s="87" t="s">
        <v>320</v>
      </c>
      <c r="C26" s="88" t="s">
        <v>321</v>
      </c>
      <c r="D26" s="89" t="s">
        <v>322</v>
      </c>
      <c r="E26" s="324"/>
    </row>
    <row r="27" spans="2:7" ht="30" x14ac:dyDescent="0.25">
      <c r="B27" s="87" t="s">
        <v>323</v>
      </c>
      <c r="C27" s="88" t="s">
        <v>324</v>
      </c>
      <c r="D27" s="89" t="s">
        <v>325</v>
      </c>
      <c r="E27" s="86"/>
    </row>
    <row r="28" spans="2:7" x14ac:dyDescent="0.25">
      <c r="B28" s="87" t="s">
        <v>326</v>
      </c>
      <c r="C28" s="88" t="s">
        <v>327</v>
      </c>
      <c r="D28" s="90" t="s">
        <v>328</v>
      </c>
      <c r="E28" s="86"/>
    </row>
    <row r="29" spans="2:7" ht="30" x14ac:dyDescent="0.25">
      <c r="B29" s="87" t="s">
        <v>329</v>
      </c>
      <c r="C29" s="88" t="s">
        <v>330</v>
      </c>
      <c r="D29" s="89" t="s">
        <v>331</v>
      </c>
      <c r="E29" s="86"/>
    </row>
    <row r="30" spans="2:7" ht="30" x14ac:dyDescent="0.25">
      <c r="B30" s="87" t="s">
        <v>332</v>
      </c>
      <c r="C30" s="88" t="s">
        <v>333</v>
      </c>
      <c r="D30" s="89" t="s">
        <v>334</v>
      </c>
      <c r="E30" s="86"/>
    </row>
    <row r="31" spans="2:7" ht="47.25" customHeight="1" x14ac:dyDescent="0.25">
      <c r="B31" s="175" t="s">
        <v>463</v>
      </c>
      <c r="C31" s="174" t="s">
        <v>467</v>
      </c>
      <c r="D31" s="88" t="s">
        <v>314</v>
      </c>
    </row>
    <row r="32" spans="2:7" ht="30" x14ac:dyDescent="0.25">
      <c r="B32" s="175" t="s">
        <v>468</v>
      </c>
      <c r="C32" s="177" t="s">
        <v>469</v>
      </c>
      <c r="D32" s="177" t="s">
        <v>470</v>
      </c>
    </row>
    <row r="33" spans="2:4" ht="54.75" customHeight="1" x14ac:dyDescent="0.25">
      <c r="B33" s="175" t="s">
        <v>475</v>
      </c>
      <c r="C33" s="177" t="s">
        <v>476</v>
      </c>
      <c r="D33" s="177" t="s">
        <v>477</v>
      </c>
    </row>
    <row r="34" spans="2:4" x14ac:dyDescent="0.25">
      <c r="B34" s="175"/>
      <c r="C34" s="174"/>
      <c r="D34" s="174"/>
    </row>
    <row r="35" spans="2:4" x14ac:dyDescent="0.25">
      <c r="B35" s="175"/>
      <c r="C35" s="174"/>
      <c r="D35" s="174"/>
    </row>
    <row r="36" spans="2:4" x14ac:dyDescent="0.25">
      <c r="B36" s="175"/>
      <c r="C36" s="174"/>
      <c r="D36" s="174"/>
    </row>
    <row r="37" spans="2:4" x14ac:dyDescent="0.25">
      <c r="B37" s="175"/>
      <c r="C37" s="174"/>
      <c r="D37" s="174"/>
    </row>
  </sheetData>
  <mergeCells count="11">
    <mergeCell ref="E5:E6"/>
    <mergeCell ref="E7:E8"/>
    <mergeCell ref="E9:E10"/>
    <mergeCell ref="E25:E26"/>
    <mergeCell ref="E19:E20"/>
    <mergeCell ref="E15:E16"/>
    <mergeCell ref="E21:E22"/>
    <mergeCell ref="E23:E24"/>
    <mergeCell ref="E17:E18"/>
    <mergeCell ref="E11:E12"/>
    <mergeCell ref="E13:E14"/>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3">
    <tabColor rgb="FFC00000"/>
  </sheetPr>
  <dimension ref="A5:L84"/>
  <sheetViews>
    <sheetView workbookViewId="0"/>
  </sheetViews>
  <sheetFormatPr baseColWidth="10" defaultRowHeight="15" x14ac:dyDescent="0.25"/>
  <cols>
    <col min="1" max="16384" width="11.42578125" style="1"/>
  </cols>
  <sheetData>
    <row r="5" spans="1:12" x14ac:dyDescent="0.25">
      <c r="A5" s="226" t="s">
        <v>8</v>
      </c>
      <c r="B5" s="226"/>
      <c r="C5" s="226"/>
      <c r="D5" s="226"/>
      <c r="E5" s="226"/>
      <c r="F5" s="226"/>
      <c r="G5" s="226"/>
      <c r="H5" s="226"/>
      <c r="I5" s="226"/>
      <c r="J5" s="226"/>
      <c r="K5" s="226"/>
      <c r="L5" s="226"/>
    </row>
    <row r="6" spans="1:12" x14ac:dyDescent="0.25">
      <c r="A6" s="227"/>
      <c r="B6" s="227"/>
      <c r="C6" s="227"/>
      <c r="D6" s="227"/>
      <c r="E6" s="227"/>
      <c r="F6" s="227"/>
      <c r="G6" s="227"/>
      <c r="H6" s="227"/>
      <c r="I6" s="227"/>
      <c r="J6" s="227"/>
      <c r="K6" s="227"/>
      <c r="L6" s="227"/>
    </row>
    <row r="7" spans="1:12" x14ac:dyDescent="0.25">
      <c r="A7" s="227"/>
      <c r="B7" s="227"/>
      <c r="C7" s="227"/>
      <c r="D7" s="227"/>
      <c r="E7" s="227"/>
      <c r="F7" s="227"/>
      <c r="G7" s="227"/>
      <c r="H7" s="227"/>
      <c r="I7" s="227"/>
      <c r="J7" s="227"/>
      <c r="K7" s="227"/>
      <c r="L7" s="227"/>
    </row>
    <row r="8" spans="1:12" x14ac:dyDescent="0.25">
      <c r="A8" s="227"/>
      <c r="B8" s="227"/>
      <c r="C8" s="227"/>
      <c r="D8" s="227"/>
      <c r="E8" s="227"/>
      <c r="F8" s="227"/>
      <c r="G8" s="227"/>
      <c r="H8" s="227"/>
      <c r="I8" s="227"/>
      <c r="J8" s="227"/>
      <c r="K8" s="227"/>
      <c r="L8" s="227"/>
    </row>
    <row r="9" spans="1:12" x14ac:dyDescent="0.25">
      <c r="A9" s="227"/>
      <c r="B9" s="227"/>
      <c r="C9" s="227"/>
      <c r="D9" s="227"/>
      <c r="E9" s="227"/>
      <c r="F9" s="227"/>
      <c r="G9" s="227"/>
      <c r="H9" s="227"/>
      <c r="I9" s="227"/>
      <c r="J9" s="227"/>
      <c r="K9" s="227"/>
      <c r="L9" s="227"/>
    </row>
    <row r="10" spans="1:12" x14ac:dyDescent="0.25">
      <c r="A10" s="227"/>
      <c r="B10" s="227"/>
      <c r="C10" s="227"/>
      <c r="D10" s="227"/>
      <c r="E10" s="227"/>
      <c r="F10" s="227"/>
      <c r="G10" s="227"/>
      <c r="H10" s="227"/>
      <c r="I10" s="227"/>
      <c r="J10" s="227"/>
      <c r="K10" s="227"/>
      <c r="L10" s="227"/>
    </row>
    <row r="11" spans="1:12" x14ac:dyDescent="0.25">
      <c r="A11" s="227"/>
      <c r="B11" s="227"/>
      <c r="C11" s="227"/>
      <c r="D11" s="227"/>
      <c r="E11" s="227"/>
      <c r="F11" s="227"/>
      <c r="G11" s="227"/>
      <c r="H11" s="227"/>
      <c r="I11" s="227"/>
      <c r="J11" s="227"/>
      <c r="K11" s="227"/>
      <c r="L11" s="227"/>
    </row>
    <row r="12" spans="1:12" x14ac:dyDescent="0.25">
      <c r="A12" s="227"/>
      <c r="B12" s="227"/>
      <c r="C12" s="227"/>
      <c r="D12" s="227"/>
      <c r="E12" s="227"/>
      <c r="F12" s="227"/>
      <c r="G12" s="227"/>
      <c r="H12" s="227"/>
      <c r="I12" s="227"/>
      <c r="J12" s="227"/>
      <c r="K12" s="227"/>
      <c r="L12" s="227"/>
    </row>
    <row r="13" spans="1:12" x14ac:dyDescent="0.25">
      <c r="A13" s="227"/>
      <c r="B13" s="227"/>
      <c r="C13" s="227"/>
      <c r="D13" s="227"/>
      <c r="E13" s="227"/>
      <c r="F13" s="227"/>
      <c r="G13" s="227"/>
      <c r="H13" s="227"/>
      <c r="I13" s="227"/>
      <c r="J13" s="227"/>
      <c r="K13" s="227"/>
      <c r="L13" s="227"/>
    </row>
    <row r="14" spans="1:12" x14ac:dyDescent="0.25">
      <c r="A14" s="227"/>
      <c r="B14" s="227"/>
      <c r="C14" s="227"/>
      <c r="D14" s="227"/>
      <c r="E14" s="227"/>
      <c r="F14" s="227"/>
      <c r="G14" s="227"/>
      <c r="H14" s="227"/>
      <c r="I14" s="227"/>
      <c r="J14" s="227"/>
      <c r="K14" s="227"/>
      <c r="L14" s="227"/>
    </row>
    <row r="15" spans="1:12" x14ac:dyDescent="0.25">
      <c r="A15" s="227"/>
      <c r="B15" s="227"/>
      <c r="C15" s="227"/>
      <c r="D15" s="227"/>
      <c r="E15" s="227"/>
      <c r="F15" s="227"/>
      <c r="G15" s="227"/>
      <c r="H15" s="227"/>
      <c r="I15" s="227"/>
      <c r="J15" s="227"/>
      <c r="K15" s="227"/>
      <c r="L15" s="227"/>
    </row>
    <row r="16" spans="1:12" x14ac:dyDescent="0.25">
      <c r="A16" s="227"/>
      <c r="B16" s="227"/>
      <c r="C16" s="227"/>
      <c r="D16" s="227"/>
      <c r="E16" s="227"/>
      <c r="F16" s="227"/>
      <c r="G16" s="227"/>
      <c r="H16" s="227"/>
      <c r="I16" s="227"/>
      <c r="J16" s="227"/>
      <c r="K16" s="227"/>
      <c r="L16" s="227"/>
    </row>
    <row r="17" spans="1:12" x14ac:dyDescent="0.25">
      <c r="A17" s="227"/>
      <c r="B17" s="227"/>
      <c r="C17" s="227"/>
      <c r="D17" s="227"/>
      <c r="E17" s="227"/>
      <c r="F17" s="227"/>
      <c r="G17" s="227"/>
      <c r="H17" s="227"/>
      <c r="I17" s="227"/>
      <c r="J17" s="227"/>
      <c r="K17" s="227"/>
      <c r="L17" s="227"/>
    </row>
    <row r="18" spans="1:12" x14ac:dyDescent="0.25">
      <c r="A18" s="227"/>
      <c r="B18" s="227"/>
      <c r="C18" s="227"/>
      <c r="D18" s="227"/>
      <c r="E18" s="227"/>
      <c r="F18" s="227"/>
      <c r="G18" s="227"/>
      <c r="H18" s="227"/>
      <c r="I18" s="227"/>
      <c r="J18" s="227"/>
      <c r="K18" s="227"/>
      <c r="L18" s="227"/>
    </row>
    <row r="19" spans="1:12" x14ac:dyDescent="0.25">
      <c r="A19" s="227"/>
      <c r="B19" s="227"/>
      <c r="C19" s="227"/>
      <c r="D19" s="227"/>
      <c r="E19" s="227"/>
      <c r="F19" s="227"/>
      <c r="G19" s="227"/>
      <c r="H19" s="227"/>
      <c r="I19" s="227"/>
      <c r="J19" s="227"/>
      <c r="K19" s="227"/>
      <c r="L19" s="227"/>
    </row>
    <row r="20" spans="1:12" x14ac:dyDescent="0.25">
      <c r="A20" s="227"/>
      <c r="B20" s="227"/>
      <c r="C20" s="227"/>
      <c r="D20" s="227"/>
      <c r="E20" s="227"/>
      <c r="F20" s="227"/>
      <c r="G20" s="227"/>
      <c r="H20" s="227"/>
      <c r="I20" s="227"/>
      <c r="J20" s="227"/>
      <c r="K20" s="227"/>
      <c r="L20" s="227"/>
    </row>
    <row r="21" spans="1:12" x14ac:dyDescent="0.25">
      <c r="A21" s="227"/>
      <c r="B21" s="227"/>
      <c r="C21" s="227"/>
      <c r="D21" s="227"/>
      <c r="E21" s="227"/>
      <c r="F21" s="227"/>
      <c r="G21" s="227"/>
      <c r="H21" s="227"/>
      <c r="I21" s="227"/>
      <c r="J21" s="227"/>
      <c r="K21" s="227"/>
      <c r="L21" s="227"/>
    </row>
    <row r="22" spans="1:12" x14ac:dyDescent="0.25">
      <c r="A22" s="227"/>
      <c r="B22" s="227"/>
      <c r="C22" s="227"/>
      <c r="D22" s="227"/>
      <c r="E22" s="227"/>
      <c r="F22" s="227"/>
      <c r="G22" s="227"/>
      <c r="H22" s="227"/>
      <c r="I22" s="227"/>
      <c r="J22" s="227"/>
      <c r="K22" s="227"/>
      <c r="L22" s="227"/>
    </row>
    <row r="23" spans="1:12" x14ac:dyDescent="0.25">
      <c r="A23" s="227"/>
      <c r="B23" s="227"/>
      <c r="C23" s="227"/>
      <c r="D23" s="227"/>
      <c r="E23" s="227"/>
      <c r="F23" s="227"/>
      <c r="G23" s="227"/>
      <c r="H23" s="227"/>
      <c r="I23" s="227"/>
      <c r="J23" s="227"/>
      <c r="K23" s="227"/>
      <c r="L23" s="227"/>
    </row>
    <row r="24" spans="1:12" x14ac:dyDescent="0.25">
      <c r="A24" s="227"/>
      <c r="B24" s="227"/>
      <c r="C24" s="227"/>
      <c r="D24" s="227"/>
      <c r="E24" s="227"/>
      <c r="F24" s="227"/>
      <c r="G24" s="227"/>
      <c r="H24" s="227"/>
      <c r="I24" s="227"/>
      <c r="J24" s="227"/>
      <c r="K24" s="227"/>
      <c r="L24" s="227"/>
    </row>
    <row r="25" spans="1:12" x14ac:dyDescent="0.25">
      <c r="A25" s="227"/>
      <c r="B25" s="227"/>
      <c r="C25" s="227"/>
      <c r="D25" s="227"/>
      <c r="E25" s="227"/>
      <c r="F25" s="227"/>
      <c r="G25" s="227"/>
      <c r="H25" s="227"/>
      <c r="I25" s="227"/>
      <c r="J25" s="227"/>
      <c r="K25" s="227"/>
      <c r="L25" s="227"/>
    </row>
    <row r="27" spans="1:12" x14ac:dyDescent="0.25">
      <c r="A27" s="226" t="s">
        <v>9</v>
      </c>
      <c r="B27" s="226"/>
      <c r="C27" s="226"/>
      <c r="D27" s="226"/>
      <c r="E27" s="226"/>
      <c r="F27" s="226"/>
      <c r="G27" s="226"/>
      <c r="H27" s="226"/>
      <c r="I27" s="226"/>
      <c r="J27" s="226"/>
      <c r="K27" s="226"/>
      <c r="L27" s="226"/>
    </row>
    <row r="38" spans="1:12" x14ac:dyDescent="0.25">
      <c r="A38" s="226" t="s">
        <v>10</v>
      </c>
      <c r="B38" s="226"/>
      <c r="C38" s="226"/>
      <c r="D38" s="226"/>
      <c r="E38" s="226"/>
      <c r="F38" s="226"/>
      <c r="G38" s="226"/>
      <c r="H38" s="226"/>
      <c r="I38" s="226"/>
      <c r="J38" s="226"/>
      <c r="K38" s="226"/>
      <c r="L38" s="226"/>
    </row>
    <row r="58" spans="1:12" x14ac:dyDescent="0.25">
      <c r="A58" s="226" t="s">
        <v>11</v>
      </c>
      <c r="B58" s="226"/>
      <c r="C58" s="226"/>
      <c r="D58" s="226"/>
      <c r="E58" s="226"/>
      <c r="F58" s="226"/>
      <c r="G58" s="226"/>
      <c r="H58" s="226"/>
      <c r="I58" s="226"/>
      <c r="J58" s="226"/>
      <c r="K58" s="226"/>
      <c r="L58" s="226"/>
    </row>
    <row r="83" spans="1:12" ht="8.25" customHeight="1" x14ac:dyDescent="0.25"/>
    <row r="84" spans="1:12" x14ac:dyDescent="0.25">
      <c r="A84" s="226" t="s">
        <v>12</v>
      </c>
      <c r="B84" s="226"/>
      <c r="C84" s="226"/>
      <c r="D84" s="226"/>
      <c r="E84" s="226"/>
      <c r="F84" s="226"/>
      <c r="G84" s="226"/>
      <c r="H84" s="226"/>
      <c r="I84" s="226"/>
      <c r="J84" s="226"/>
      <c r="K84" s="226"/>
      <c r="L84" s="226"/>
    </row>
  </sheetData>
  <sheetProtection algorithmName="SHA-512" hashValue="3c3mccASXb5/8+2UISNq9PvaNDMtu6O5ulxSSnQyNPCatqjPnKoSOtAkYkJrBkS+q4QcnSAQpwjSvcNffkdTAg==" saltValue="f6zkLDWBcRIfxvD9s9TFig==" spinCount="100000" sheet="1" objects="1" scenarios="1"/>
  <mergeCells count="6">
    <mergeCell ref="A84:L84"/>
    <mergeCell ref="A6:L25"/>
    <mergeCell ref="A38:L38"/>
    <mergeCell ref="A27:L27"/>
    <mergeCell ref="A5:L5"/>
    <mergeCell ref="A58:L58"/>
  </mergeCells>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I52"/>
  <sheetViews>
    <sheetView showGridLines="0" workbookViewId="0"/>
  </sheetViews>
  <sheetFormatPr baseColWidth="10" defaultRowHeight="15" x14ac:dyDescent="0.25"/>
  <cols>
    <col min="1" max="1" width="8.42578125" style="1" customWidth="1"/>
    <col min="2" max="6" width="11.42578125" style="1"/>
    <col min="7" max="7" width="25.140625" style="181" customWidth="1"/>
    <col min="8" max="8" width="11.42578125" style="1"/>
    <col min="9" max="9" width="13.140625" style="1" customWidth="1"/>
    <col min="10" max="16384" width="11.42578125" style="1"/>
  </cols>
  <sheetData>
    <row r="1" spans="1:9" s="7" customFormat="1" ht="12.75" x14ac:dyDescent="0.2">
      <c r="G1" s="206"/>
    </row>
    <row r="2" spans="1:9" s="7" customFormat="1" ht="12.75" x14ac:dyDescent="0.2">
      <c r="G2" s="206"/>
    </row>
    <row r="3" spans="1:9" s="7" customFormat="1" ht="12.75" x14ac:dyDescent="0.2">
      <c r="G3" s="206"/>
    </row>
    <row r="4" spans="1:9" s="7" customFormat="1" ht="13.5" thickBot="1" x14ac:dyDescent="0.25">
      <c r="G4" s="206"/>
    </row>
    <row r="5" spans="1:9" s="7" customFormat="1" ht="19.5" thickBot="1" x14ac:dyDescent="0.35">
      <c r="A5" s="334" t="s">
        <v>209</v>
      </c>
      <c r="B5" s="335"/>
      <c r="C5" s="335"/>
      <c r="D5" s="335"/>
      <c r="E5" s="335"/>
      <c r="F5" s="335"/>
      <c r="G5" s="335"/>
      <c r="H5" s="335"/>
      <c r="I5" s="336"/>
    </row>
    <row r="6" spans="1:9" s="7" customFormat="1" ht="22.5" x14ac:dyDescent="0.2">
      <c r="A6" s="72" t="s">
        <v>210</v>
      </c>
      <c r="B6" s="337" t="s">
        <v>211</v>
      </c>
      <c r="C6" s="337"/>
      <c r="D6" s="337"/>
      <c r="E6" s="337"/>
      <c r="F6" s="337"/>
      <c r="G6" s="73" t="s">
        <v>212</v>
      </c>
      <c r="H6" s="74" t="s">
        <v>213</v>
      </c>
      <c r="I6" s="75" t="s">
        <v>214</v>
      </c>
    </row>
    <row r="7" spans="1:9" s="7" customFormat="1" x14ac:dyDescent="0.2">
      <c r="A7" s="79">
        <v>1</v>
      </c>
      <c r="B7" s="338" t="s">
        <v>215</v>
      </c>
      <c r="C7" s="338"/>
      <c r="D7" s="338"/>
      <c r="E7" s="338"/>
      <c r="F7" s="338"/>
      <c r="G7" s="69" t="s">
        <v>216</v>
      </c>
      <c r="H7" s="70" t="s">
        <v>217</v>
      </c>
      <c r="I7" s="76" t="s">
        <v>218</v>
      </c>
    </row>
    <row r="8" spans="1:9" s="7" customFormat="1" ht="23.25" customHeight="1" x14ac:dyDescent="0.2">
      <c r="A8" s="79">
        <v>2</v>
      </c>
      <c r="B8" s="339" t="s">
        <v>219</v>
      </c>
      <c r="C8" s="339"/>
      <c r="D8" s="339"/>
      <c r="E8" s="339"/>
      <c r="F8" s="339"/>
      <c r="G8" s="69" t="s">
        <v>220</v>
      </c>
      <c r="H8" s="71">
        <v>41890</v>
      </c>
      <c r="I8" s="77" t="s">
        <v>221</v>
      </c>
    </row>
    <row r="9" spans="1:9" ht="35.25" customHeight="1" x14ac:dyDescent="0.25">
      <c r="A9" s="78">
        <v>3</v>
      </c>
      <c r="B9" s="339" t="s">
        <v>222</v>
      </c>
      <c r="C9" s="339"/>
      <c r="D9" s="339"/>
      <c r="E9" s="339"/>
      <c r="F9" s="339"/>
      <c r="G9" s="69" t="s">
        <v>223</v>
      </c>
      <c r="H9" s="71">
        <v>41890</v>
      </c>
      <c r="I9" s="77" t="s">
        <v>221</v>
      </c>
    </row>
    <row r="10" spans="1:9" ht="48.75" customHeight="1" x14ac:dyDescent="0.25">
      <c r="A10" s="78">
        <v>4</v>
      </c>
      <c r="B10" s="339" t="s">
        <v>224</v>
      </c>
      <c r="C10" s="339"/>
      <c r="D10" s="339"/>
      <c r="E10" s="339"/>
      <c r="F10" s="339"/>
      <c r="G10" s="69" t="s">
        <v>225</v>
      </c>
      <c r="H10" s="71">
        <v>41723</v>
      </c>
      <c r="I10" s="77" t="s">
        <v>221</v>
      </c>
    </row>
    <row r="11" spans="1:9" ht="29.25" customHeight="1" x14ac:dyDescent="0.25">
      <c r="A11" s="80">
        <v>5</v>
      </c>
      <c r="B11" s="346" t="s">
        <v>335</v>
      </c>
      <c r="C11" s="347"/>
      <c r="D11" s="347"/>
      <c r="E11" s="347"/>
      <c r="F11" s="348"/>
      <c r="G11" s="171" t="s">
        <v>336</v>
      </c>
      <c r="H11" s="92">
        <v>42352</v>
      </c>
      <c r="I11" s="77" t="s">
        <v>221</v>
      </c>
    </row>
    <row r="12" spans="1:9" ht="30.75" customHeight="1" x14ac:dyDescent="0.25">
      <c r="A12" s="80">
        <v>6</v>
      </c>
      <c r="B12" s="346" t="s">
        <v>345</v>
      </c>
      <c r="C12" s="347"/>
      <c r="D12" s="347"/>
      <c r="E12" s="347"/>
      <c r="F12" s="348"/>
      <c r="G12" s="171" t="s">
        <v>346</v>
      </c>
      <c r="H12" s="94">
        <v>42366</v>
      </c>
      <c r="I12" s="95" t="s">
        <v>221</v>
      </c>
    </row>
    <row r="13" spans="1:9" ht="30" customHeight="1" x14ac:dyDescent="0.25">
      <c r="A13" s="332">
        <v>7</v>
      </c>
      <c r="B13" s="329" t="s">
        <v>454</v>
      </c>
      <c r="C13" s="330"/>
      <c r="D13" s="330"/>
      <c r="E13" s="330"/>
      <c r="F13" s="331"/>
      <c r="G13" s="172" t="s">
        <v>347</v>
      </c>
      <c r="H13" s="170">
        <v>42501</v>
      </c>
      <c r="I13" s="68" t="s">
        <v>221</v>
      </c>
    </row>
    <row r="14" spans="1:9" ht="52.5" customHeight="1" x14ac:dyDescent="0.25">
      <c r="A14" s="333"/>
      <c r="B14" s="329" t="s">
        <v>455</v>
      </c>
      <c r="C14" s="330"/>
      <c r="D14" s="330"/>
      <c r="E14" s="330"/>
      <c r="F14" s="331"/>
      <c r="G14" s="173" t="s">
        <v>456</v>
      </c>
      <c r="H14" s="170">
        <v>42501</v>
      </c>
      <c r="I14" s="68" t="s">
        <v>221</v>
      </c>
    </row>
    <row r="15" spans="1:9" ht="30" customHeight="1" x14ac:dyDescent="0.25">
      <c r="A15" s="333"/>
      <c r="B15" s="340" t="s">
        <v>458</v>
      </c>
      <c r="C15" s="341"/>
      <c r="D15" s="341"/>
      <c r="E15" s="341"/>
      <c r="F15" s="342"/>
      <c r="G15" s="172" t="s">
        <v>457</v>
      </c>
      <c r="H15" s="170">
        <v>42501</v>
      </c>
      <c r="I15" s="68" t="s">
        <v>221</v>
      </c>
    </row>
    <row r="16" spans="1:9" ht="30" customHeight="1" x14ac:dyDescent="0.25">
      <c r="A16" s="333"/>
      <c r="B16" s="340" t="s">
        <v>460</v>
      </c>
      <c r="C16" s="341"/>
      <c r="D16" s="341"/>
      <c r="E16" s="341"/>
      <c r="F16" s="342"/>
      <c r="G16" s="172" t="s">
        <v>459</v>
      </c>
      <c r="H16" s="170">
        <v>42501</v>
      </c>
      <c r="I16" s="68" t="s">
        <v>221</v>
      </c>
    </row>
    <row r="17" spans="1:9" ht="30" customHeight="1" x14ac:dyDescent="0.25">
      <c r="A17" s="333"/>
      <c r="B17" s="343" t="s">
        <v>462</v>
      </c>
      <c r="C17" s="344"/>
      <c r="D17" s="344"/>
      <c r="E17" s="344"/>
      <c r="F17" s="345"/>
      <c r="G17" s="182" t="s">
        <v>461</v>
      </c>
      <c r="H17" s="183">
        <v>42501</v>
      </c>
      <c r="I17" s="184" t="s">
        <v>221</v>
      </c>
    </row>
    <row r="18" spans="1:9" ht="30" customHeight="1" x14ac:dyDescent="0.25">
      <c r="A18" s="349">
        <v>8</v>
      </c>
      <c r="B18" s="329" t="s">
        <v>497</v>
      </c>
      <c r="C18" s="330"/>
      <c r="D18" s="330"/>
      <c r="E18" s="330"/>
      <c r="F18" s="331"/>
      <c r="G18" s="186" t="s">
        <v>498</v>
      </c>
      <c r="H18" s="170">
        <v>42605</v>
      </c>
      <c r="I18" s="185" t="s">
        <v>221</v>
      </c>
    </row>
    <row r="19" spans="1:9" ht="30" customHeight="1" x14ac:dyDescent="0.25">
      <c r="A19" s="350"/>
      <c r="B19" s="329" t="s">
        <v>499</v>
      </c>
      <c r="C19" s="330"/>
      <c r="D19" s="330"/>
      <c r="E19" s="330"/>
      <c r="F19" s="331"/>
      <c r="G19" s="186" t="s">
        <v>501</v>
      </c>
      <c r="H19" s="170">
        <v>42605</v>
      </c>
      <c r="I19" s="185" t="s">
        <v>221</v>
      </c>
    </row>
    <row r="20" spans="1:9" ht="30" customHeight="1" x14ac:dyDescent="0.25">
      <c r="A20" s="350"/>
      <c r="B20" s="329" t="s">
        <v>500</v>
      </c>
      <c r="C20" s="330"/>
      <c r="D20" s="330"/>
      <c r="E20" s="330"/>
      <c r="F20" s="331"/>
      <c r="G20" s="172" t="s">
        <v>502</v>
      </c>
      <c r="H20" s="170">
        <v>42605</v>
      </c>
      <c r="I20" s="185" t="s">
        <v>221</v>
      </c>
    </row>
    <row r="21" spans="1:9" ht="30" customHeight="1" x14ac:dyDescent="0.25">
      <c r="A21" s="350"/>
      <c r="B21" s="329" t="s">
        <v>504</v>
      </c>
      <c r="C21" s="330"/>
      <c r="D21" s="330"/>
      <c r="E21" s="330"/>
      <c r="F21" s="331"/>
      <c r="G21" s="207" t="s">
        <v>503</v>
      </c>
      <c r="H21" s="170">
        <v>42605</v>
      </c>
      <c r="I21" s="185" t="s">
        <v>221</v>
      </c>
    </row>
    <row r="22" spans="1:9" ht="30" customHeight="1" x14ac:dyDescent="0.25">
      <c r="A22" s="351"/>
      <c r="B22" s="329" t="s">
        <v>505</v>
      </c>
      <c r="C22" s="330"/>
      <c r="D22" s="330"/>
      <c r="E22" s="330"/>
      <c r="F22" s="331"/>
      <c r="G22" s="207" t="s">
        <v>503</v>
      </c>
      <c r="H22" s="170">
        <v>42605</v>
      </c>
      <c r="I22" s="185" t="s">
        <v>221</v>
      </c>
    </row>
    <row r="23" spans="1:9" ht="30" customHeight="1" x14ac:dyDescent="0.25">
      <c r="A23" s="186"/>
      <c r="B23" s="326"/>
      <c r="C23" s="327"/>
      <c r="D23" s="327"/>
      <c r="E23" s="327"/>
      <c r="F23" s="328"/>
      <c r="G23" s="186"/>
      <c r="H23" s="185"/>
      <c r="I23" s="185"/>
    </row>
    <row r="24" spans="1:9" ht="30" customHeight="1" x14ac:dyDescent="0.25">
      <c r="A24" s="186"/>
      <c r="B24" s="326"/>
      <c r="C24" s="327"/>
      <c r="D24" s="327"/>
      <c r="E24" s="327"/>
      <c r="F24" s="328"/>
      <c r="G24" s="186"/>
      <c r="H24" s="185"/>
      <c r="I24" s="185"/>
    </row>
    <row r="25" spans="1:9" ht="30" customHeight="1" x14ac:dyDescent="0.25">
      <c r="A25" s="186"/>
      <c r="B25" s="326"/>
      <c r="C25" s="327"/>
      <c r="D25" s="327"/>
      <c r="E25" s="327"/>
      <c r="F25" s="328"/>
      <c r="G25" s="186"/>
      <c r="H25" s="185"/>
      <c r="I25" s="185"/>
    </row>
    <row r="26" spans="1:9" ht="30" customHeight="1" x14ac:dyDescent="0.25">
      <c r="A26" s="186"/>
      <c r="B26" s="326"/>
      <c r="C26" s="327"/>
      <c r="D26" s="327"/>
      <c r="E26" s="327"/>
      <c r="F26" s="328"/>
      <c r="G26" s="186"/>
      <c r="H26" s="185"/>
      <c r="I26" s="185"/>
    </row>
    <row r="27" spans="1:9" ht="30" customHeight="1" x14ac:dyDescent="0.25">
      <c r="A27" s="186"/>
      <c r="B27" s="326"/>
      <c r="C27" s="327"/>
      <c r="D27" s="327"/>
      <c r="E27" s="327"/>
      <c r="F27" s="328"/>
      <c r="G27" s="186"/>
      <c r="H27" s="185"/>
      <c r="I27" s="185"/>
    </row>
    <row r="28" spans="1:9" ht="30" customHeight="1" x14ac:dyDescent="0.25">
      <c r="A28" s="186"/>
      <c r="B28" s="326"/>
      <c r="C28" s="327"/>
      <c r="D28" s="327"/>
      <c r="E28" s="327"/>
      <c r="F28" s="328"/>
      <c r="G28" s="186"/>
      <c r="H28" s="185"/>
      <c r="I28" s="185"/>
    </row>
    <row r="29" spans="1:9" ht="30" customHeight="1" x14ac:dyDescent="0.25">
      <c r="A29" s="186"/>
      <c r="B29" s="326"/>
      <c r="C29" s="327"/>
      <c r="D29" s="327"/>
      <c r="E29" s="327"/>
      <c r="F29" s="328"/>
      <c r="G29" s="186"/>
      <c r="H29" s="185"/>
      <c r="I29" s="185"/>
    </row>
    <row r="30" spans="1:9" ht="30" customHeight="1" x14ac:dyDescent="0.25">
      <c r="A30" s="186"/>
      <c r="B30" s="326"/>
      <c r="C30" s="327"/>
      <c r="D30" s="327"/>
      <c r="E30" s="327"/>
      <c r="F30" s="328"/>
      <c r="G30" s="186"/>
      <c r="H30" s="185"/>
      <c r="I30" s="185"/>
    </row>
    <row r="31" spans="1:9" ht="30" customHeight="1" x14ac:dyDescent="0.25">
      <c r="A31" s="186"/>
      <c r="B31" s="326"/>
      <c r="C31" s="327"/>
      <c r="D31" s="327"/>
      <c r="E31" s="327"/>
      <c r="F31" s="328"/>
      <c r="G31" s="186"/>
      <c r="H31" s="185"/>
      <c r="I31" s="185"/>
    </row>
    <row r="32" spans="1:9" ht="30" customHeight="1" x14ac:dyDescent="0.25">
      <c r="A32" s="186"/>
      <c r="B32" s="326"/>
      <c r="C32" s="327"/>
      <c r="D32" s="327"/>
      <c r="E32" s="327"/>
      <c r="F32" s="328"/>
      <c r="G32" s="186"/>
      <c r="H32" s="185"/>
      <c r="I32" s="185"/>
    </row>
    <row r="33" spans="1:9" ht="30" customHeight="1" x14ac:dyDescent="0.25">
      <c r="A33" s="186"/>
      <c r="B33" s="326"/>
      <c r="C33" s="327"/>
      <c r="D33" s="327"/>
      <c r="E33" s="327"/>
      <c r="F33" s="328"/>
      <c r="G33" s="186"/>
      <c r="H33" s="185"/>
      <c r="I33" s="185"/>
    </row>
    <row r="34" spans="1:9" ht="30" customHeight="1" x14ac:dyDescent="0.25">
      <c r="A34" s="186"/>
      <c r="B34" s="326"/>
      <c r="C34" s="327"/>
      <c r="D34" s="327"/>
      <c r="E34" s="327"/>
      <c r="F34" s="328"/>
      <c r="G34" s="186"/>
      <c r="H34" s="185"/>
      <c r="I34" s="185"/>
    </row>
    <row r="35" spans="1:9" ht="30" customHeight="1" x14ac:dyDescent="0.25">
      <c r="A35" s="186"/>
      <c r="B35" s="326"/>
      <c r="C35" s="327"/>
      <c r="D35" s="327"/>
      <c r="E35" s="327"/>
      <c r="F35" s="328"/>
      <c r="G35" s="186"/>
      <c r="H35" s="185"/>
      <c r="I35" s="185"/>
    </row>
    <row r="36" spans="1:9" ht="30" customHeight="1" x14ac:dyDescent="0.25">
      <c r="A36" s="186"/>
      <c r="B36" s="326"/>
      <c r="C36" s="327"/>
      <c r="D36" s="327"/>
      <c r="E36" s="327"/>
      <c r="F36" s="328"/>
      <c r="G36" s="186"/>
      <c r="H36" s="185"/>
      <c r="I36" s="185"/>
    </row>
    <row r="37" spans="1:9" ht="30" customHeight="1" x14ac:dyDescent="0.25">
      <c r="A37" s="186"/>
      <c r="B37" s="326"/>
      <c r="C37" s="327"/>
      <c r="D37" s="327"/>
      <c r="E37" s="327"/>
      <c r="F37" s="328"/>
      <c r="G37" s="186"/>
      <c r="H37" s="185"/>
      <c r="I37" s="185"/>
    </row>
    <row r="38" spans="1:9" ht="30" customHeight="1" x14ac:dyDescent="0.25">
      <c r="A38" s="186"/>
      <c r="B38" s="326"/>
      <c r="C38" s="327"/>
      <c r="D38" s="327"/>
      <c r="E38" s="327"/>
      <c r="F38" s="328"/>
      <c r="G38" s="186"/>
      <c r="H38" s="185"/>
      <c r="I38" s="185"/>
    </row>
    <row r="39" spans="1:9" ht="30" customHeight="1" x14ac:dyDescent="0.25">
      <c r="A39" s="186"/>
      <c r="B39" s="326"/>
      <c r="C39" s="327"/>
      <c r="D39" s="327"/>
      <c r="E39" s="327"/>
      <c r="F39" s="328"/>
      <c r="G39" s="186"/>
      <c r="H39" s="185"/>
      <c r="I39" s="185"/>
    </row>
    <row r="40" spans="1:9" ht="30" customHeight="1" x14ac:dyDescent="0.25">
      <c r="A40" s="186"/>
      <c r="B40" s="326"/>
      <c r="C40" s="327"/>
      <c r="D40" s="327"/>
      <c r="E40" s="327"/>
      <c r="F40" s="328"/>
      <c r="G40" s="186"/>
      <c r="H40" s="185"/>
      <c r="I40" s="185"/>
    </row>
    <row r="41" spans="1:9" ht="30" customHeight="1" x14ac:dyDescent="0.25">
      <c r="A41" s="186"/>
      <c r="B41" s="326"/>
      <c r="C41" s="327"/>
      <c r="D41" s="327"/>
      <c r="E41" s="327"/>
      <c r="F41" s="328"/>
      <c r="G41" s="186"/>
      <c r="H41" s="185"/>
      <c r="I41" s="185"/>
    </row>
    <row r="42" spans="1:9" ht="30" customHeight="1" x14ac:dyDescent="0.25">
      <c r="A42" s="186"/>
      <c r="B42" s="326"/>
      <c r="C42" s="327"/>
      <c r="D42" s="327"/>
      <c r="E42" s="327"/>
      <c r="F42" s="328"/>
      <c r="G42" s="186"/>
      <c r="H42" s="185"/>
      <c r="I42" s="185"/>
    </row>
    <row r="43" spans="1:9" ht="30" customHeight="1" x14ac:dyDescent="0.25">
      <c r="A43" s="186"/>
      <c r="B43" s="326"/>
      <c r="C43" s="327"/>
      <c r="D43" s="327"/>
      <c r="E43" s="327"/>
      <c r="F43" s="328"/>
      <c r="G43" s="186"/>
      <c r="H43" s="185"/>
      <c r="I43" s="185"/>
    </row>
    <row r="44" spans="1:9" ht="30" customHeight="1" x14ac:dyDescent="0.25">
      <c r="A44" s="186"/>
      <c r="B44" s="326"/>
      <c r="C44" s="327"/>
      <c r="D44" s="327"/>
      <c r="E44" s="327"/>
      <c r="F44" s="328"/>
      <c r="G44" s="186"/>
      <c r="H44" s="185"/>
      <c r="I44" s="185"/>
    </row>
    <row r="45" spans="1:9" ht="30" customHeight="1" x14ac:dyDescent="0.25">
      <c r="A45" s="186"/>
      <c r="B45" s="326"/>
      <c r="C45" s="327"/>
      <c r="D45" s="327"/>
      <c r="E45" s="327"/>
      <c r="F45" s="328"/>
      <c r="G45" s="186"/>
      <c r="H45" s="185"/>
      <c r="I45" s="185"/>
    </row>
    <row r="46" spans="1:9" ht="30" customHeight="1" x14ac:dyDescent="0.25">
      <c r="A46" s="186"/>
      <c r="B46" s="326"/>
      <c r="C46" s="327"/>
      <c r="D46" s="327"/>
      <c r="E46" s="327"/>
      <c r="F46" s="328"/>
      <c r="G46" s="186"/>
      <c r="H46" s="185"/>
      <c r="I46" s="185"/>
    </row>
    <row r="47" spans="1:9" ht="30" customHeight="1" x14ac:dyDescent="0.25">
      <c r="A47" s="186"/>
      <c r="B47" s="326"/>
      <c r="C47" s="327"/>
      <c r="D47" s="327"/>
      <c r="E47" s="327"/>
      <c r="F47" s="328"/>
      <c r="G47" s="186"/>
      <c r="H47" s="185"/>
      <c r="I47" s="185"/>
    </row>
    <row r="48" spans="1:9" ht="30" customHeight="1" x14ac:dyDescent="0.25">
      <c r="A48" s="186"/>
      <c r="B48" s="326"/>
      <c r="C48" s="327"/>
      <c r="D48" s="327"/>
      <c r="E48" s="327"/>
      <c r="F48" s="328"/>
      <c r="G48" s="186"/>
      <c r="H48" s="185"/>
      <c r="I48" s="185"/>
    </row>
    <row r="49" spans="1:9" ht="30" customHeight="1" x14ac:dyDescent="0.25">
      <c r="A49" s="186"/>
      <c r="B49" s="326"/>
      <c r="C49" s="327"/>
      <c r="D49" s="327"/>
      <c r="E49" s="327"/>
      <c r="F49" s="328"/>
      <c r="G49" s="186"/>
      <c r="H49" s="185"/>
      <c r="I49" s="185"/>
    </row>
    <row r="50" spans="1:9" ht="30" customHeight="1" x14ac:dyDescent="0.25">
      <c r="A50" s="186"/>
      <c r="B50" s="326"/>
      <c r="C50" s="327"/>
      <c r="D50" s="327"/>
      <c r="E50" s="327"/>
      <c r="F50" s="328"/>
      <c r="G50" s="186"/>
      <c r="H50" s="185"/>
      <c r="I50" s="185"/>
    </row>
    <row r="51" spans="1:9" ht="30" customHeight="1" x14ac:dyDescent="0.25">
      <c r="A51" s="186"/>
      <c r="B51" s="326"/>
      <c r="C51" s="327"/>
      <c r="D51" s="327"/>
      <c r="E51" s="327"/>
      <c r="F51" s="328"/>
      <c r="G51" s="186"/>
      <c r="H51" s="185"/>
      <c r="I51" s="185"/>
    </row>
    <row r="52" spans="1:9" ht="30" customHeight="1" x14ac:dyDescent="0.25"/>
  </sheetData>
  <mergeCells count="49">
    <mergeCell ref="B10:F10"/>
    <mergeCell ref="B11:F11"/>
    <mergeCell ref="B12:F12"/>
    <mergeCell ref="B13:F13"/>
    <mergeCell ref="B14:F14"/>
    <mergeCell ref="A5:I5"/>
    <mergeCell ref="B6:F6"/>
    <mergeCell ref="B7:F7"/>
    <mergeCell ref="B8:F8"/>
    <mergeCell ref="B9:F9"/>
    <mergeCell ref="B18:F18"/>
    <mergeCell ref="B19:F19"/>
    <mergeCell ref="B20:F20"/>
    <mergeCell ref="B21:F21"/>
    <mergeCell ref="A13:A17"/>
    <mergeCell ref="B15:F15"/>
    <mergeCell ref="B16:F16"/>
    <mergeCell ref="B17:F17"/>
    <mergeCell ref="A18:A22"/>
    <mergeCell ref="B22:F22"/>
    <mergeCell ref="B23:F23"/>
    <mergeCell ref="B24:F24"/>
    <mergeCell ref="B25:F25"/>
    <mergeCell ref="B26:F26"/>
    <mergeCell ref="B27:F27"/>
    <mergeCell ref="B28:F28"/>
    <mergeCell ref="B29:F29"/>
    <mergeCell ref="B30:F30"/>
    <mergeCell ref="B31:F31"/>
    <mergeCell ref="B32:F32"/>
    <mergeCell ref="B33:F33"/>
    <mergeCell ref="B34:F34"/>
    <mergeCell ref="B35:F35"/>
    <mergeCell ref="B36:F36"/>
    <mergeCell ref="B37:F37"/>
    <mergeCell ref="B38:F38"/>
    <mergeCell ref="B39:F39"/>
    <mergeCell ref="B40:F40"/>
    <mergeCell ref="B41:F41"/>
    <mergeCell ref="B42:F42"/>
    <mergeCell ref="B43:F43"/>
    <mergeCell ref="B44:F44"/>
    <mergeCell ref="B45:F45"/>
    <mergeCell ref="B46:F46"/>
    <mergeCell ref="B47:F47"/>
    <mergeCell ref="B48:F48"/>
    <mergeCell ref="B49:F49"/>
    <mergeCell ref="B50:F50"/>
    <mergeCell ref="B51:F51"/>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5">
    <tabColor rgb="FFFF0000"/>
  </sheetPr>
  <dimension ref="A3:G5"/>
  <sheetViews>
    <sheetView workbookViewId="0"/>
  </sheetViews>
  <sheetFormatPr baseColWidth="10" defaultRowHeight="15" x14ac:dyDescent="0.25"/>
  <cols>
    <col min="1" max="16384" width="11.42578125" style="1"/>
  </cols>
  <sheetData>
    <row r="3" spans="1:7" ht="54.75" customHeight="1" x14ac:dyDescent="0.25">
      <c r="A3" s="228"/>
      <c r="B3" s="228"/>
      <c r="C3" s="228"/>
      <c r="D3" s="228"/>
      <c r="E3" s="228"/>
      <c r="F3" s="228"/>
      <c r="G3" s="228"/>
    </row>
    <row r="5" spans="1:7" ht="26.25" x14ac:dyDescent="0.4">
      <c r="B5" s="67" t="s">
        <v>208</v>
      </c>
    </row>
  </sheetData>
  <sheetProtection algorithmName="SHA-512" hashValue="iHIrf9TTOlaOf1tiatUrNEWRM2cxBOJCc+GvrME3hw3pwPN2LGlUrIKUt9D5rjQd9iV1V5J8rkZ3lNCmPcxGzw==" saltValue="bF323LdMg1Mxnp5TnAMeuA==" spinCount="100000" sheet="1" objects="1" scenarios="1"/>
  <mergeCells count="1">
    <mergeCell ref="A3:G3"/>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6">
    <tabColor rgb="FFFF0000"/>
  </sheetPr>
  <dimension ref="A4:H426"/>
  <sheetViews>
    <sheetView workbookViewId="0">
      <pane ySplit="3" topLeftCell="A373" activePane="bottomLeft" state="frozen"/>
      <selection pane="bottomLeft"/>
    </sheetView>
  </sheetViews>
  <sheetFormatPr baseColWidth="10" defaultRowHeight="15" x14ac:dyDescent="0.25"/>
  <cols>
    <col min="1" max="3" width="11.42578125" style="1"/>
    <col min="4" max="4" width="48.5703125" style="1" customWidth="1"/>
    <col min="5" max="9" width="11.42578125" style="1"/>
    <col min="10" max="10" width="0.5703125" style="1" customWidth="1"/>
    <col min="11" max="11" width="2.5703125" style="1" customWidth="1"/>
    <col min="12" max="16384" width="11.42578125" style="1"/>
  </cols>
  <sheetData>
    <row r="4" spans="1:8" x14ac:dyDescent="0.25">
      <c r="A4" s="235"/>
      <c r="B4" s="235"/>
      <c r="C4" s="235"/>
      <c r="D4" s="235"/>
      <c r="E4" s="235"/>
    </row>
    <row r="5" spans="1:8" x14ac:dyDescent="0.25">
      <c r="A5" s="232"/>
      <c r="B5" s="233"/>
      <c r="C5" s="233"/>
      <c r="D5" s="233"/>
      <c r="E5" s="234"/>
    </row>
    <row r="6" spans="1:8" x14ac:dyDescent="0.25">
      <c r="A6" s="232"/>
      <c r="B6" s="233"/>
      <c r="C6" s="233"/>
      <c r="D6" s="233"/>
      <c r="E6" s="234"/>
    </row>
    <row r="8" spans="1:8" ht="27.75" customHeight="1" x14ac:dyDescent="0.25">
      <c r="A8" s="228" t="s">
        <v>168</v>
      </c>
      <c r="B8" s="228"/>
      <c r="C8" s="228"/>
      <c r="D8" s="228"/>
      <c r="E8" s="228"/>
      <c r="F8" s="228"/>
      <c r="G8" s="228"/>
      <c r="H8" s="228"/>
    </row>
    <row r="9" spans="1:8" ht="24.95" customHeight="1" x14ac:dyDescent="0.25">
      <c r="A9" s="1" t="s">
        <v>170</v>
      </c>
      <c r="E9" s="229"/>
      <c r="F9" s="229"/>
    </row>
    <row r="10" spans="1:8" ht="24.95" customHeight="1" x14ac:dyDescent="0.25">
      <c r="A10" s="1" t="s">
        <v>171</v>
      </c>
    </row>
    <row r="11" spans="1:8" ht="24.95" customHeight="1" x14ac:dyDescent="0.25">
      <c r="A11" s="1" t="s">
        <v>172</v>
      </c>
    </row>
    <row r="12" spans="1:8" ht="24.95" customHeight="1" x14ac:dyDescent="0.25">
      <c r="A12" s="1" t="s">
        <v>173</v>
      </c>
    </row>
    <row r="13" spans="1:8" ht="24.95" customHeight="1" x14ac:dyDescent="0.25">
      <c r="A13" s="1" t="s">
        <v>174</v>
      </c>
    </row>
    <row r="14" spans="1:8" ht="24.95" customHeight="1" x14ac:dyDescent="0.25">
      <c r="A14" s="1" t="s">
        <v>169</v>
      </c>
    </row>
    <row r="15" spans="1:8" ht="24.95" customHeight="1" x14ac:dyDescent="0.25">
      <c r="A15" s="1" t="s">
        <v>175</v>
      </c>
    </row>
    <row r="16" spans="1:8" ht="24.95" customHeight="1" x14ac:dyDescent="0.25">
      <c r="A16" s="1" t="s">
        <v>176</v>
      </c>
    </row>
    <row r="17" spans="1:4" ht="24.95" customHeight="1" x14ac:dyDescent="0.25">
      <c r="A17" s="1" t="s">
        <v>177</v>
      </c>
    </row>
    <row r="18" spans="1:4" ht="24.95" customHeight="1" x14ac:dyDescent="0.25">
      <c r="A18" s="1" t="s">
        <v>178</v>
      </c>
    </row>
    <row r="19" spans="1:4" ht="24.95" customHeight="1" x14ac:dyDescent="0.25">
      <c r="A19" s="1" t="s">
        <v>179</v>
      </c>
    </row>
    <row r="23" spans="1:4" ht="18.75" x14ac:dyDescent="0.3">
      <c r="B23" s="230" t="s">
        <v>202</v>
      </c>
      <c r="C23" s="230"/>
      <c r="D23" s="230"/>
    </row>
    <row r="25" spans="1:4" x14ac:dyDescent="0.25">
      <c r="B25" s="1" t="s">
        <v>203</v>
      </c>
    </row>
    <row r="27" spans="1:4" x14ac:dyDescent="0.25">
      <c r="B27" s="1" t="s">
        <v>204</v>
      </c>
    </row>
    <row r="52" spans="2:4" x14ac:dyDescent="0.25">
      <c r="B52" s="231" t="s">
        <v>205</v>
      </c>
      <c r="C52" s="231"/>
      <c r="D52" s="231"/>
    </row>
    <row r="67" spans="2:2" x14ac:dyDescent="0.25">
      <c r="B67" s="66"/>
    </row>
    <row r="425" spans="2:2" x14ac:dyDescent="0.25">
      <c r="B425" s="1" t="s">
        <v>206</v>
      </c>
    </row>
    <row r="426" spans="2:2" x14ac:dyDescent="0.25">
      <c r="B426" s="1" t="s">
        <v>207</v>
      </c>
    </row>
  </sheetData>
  <sheetProtection algorithmName="SHA-512" hashValue="7edUS+Gff9Chl16YWzlkGOLTO46H2vcB48zLmT9jP/0kQEqjpqPKdUDVqVhdh/f5Ej3IkfkBMq1BT1yrBfyDgQ==" saltValue="92SULX4SK0Nx3lXLR6zFVA==" spinCount="100000" sheet="1" objects="1" scenarios="1"/>
  <mergeCells count="7">
    <mergeCell ref="E9:F9"/>
    <mergeCell ref="B23:D23"/>
    <mergeCell ref="B52:D52"/>
    <mergeCell ref="A5:E5"/>
    <mergeCell ref="A4:E4"/>
    <mergeCell ref="A6:E6"/>
    <mergeCell ref="A8:H8"/>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8">
    <tabColor rgb="FFFF0000"/>
  </sheetPr>
  <dimension ref="A3:H67"/>
  <sheetViews>
    <sheetView zoomScaleNormal="100" workbookViewId="0"/>
  </sheetViews>
  <sheetFormatPr baseColWidth="10" defaultRowHeight="15" x14ac:dyDescent="0.25"/>
  <cols>
    <col min="1" max="16384" width="11.42578125" style="1"/>
  </cols>
  <sheetData>
    <row r="3" spans="1:8" ht="9" customHeight="1" x14ac:dyDescent="0.25"/>
    <row r="4" spans="1:8" ht="18.75" x14ac:dyDescent="0.25">
      <c r="A4" s="236"/>
      <c r="B4" s="236"/>
      <c r="C4" s="236"/>
      <c r="D4" s="236"/>
      <c r="E4" s="236"/>
      <c r="F4" s="236"/>
      <c r="G4" s="236"/>
      <c r="H4" s="236"/>
    </row>
    <row r="5" spans="1:8" ht="6" customHeight="1" x14ac:dyDescent="0.25">
      <c r="A5" s="4"/>
      <c r="B5" s="4"/>
      <c r="C5" s="4"/>
      <c r="D5" s="4"/>
      <c r="E5" s="4"/>
      <c r="F5" s="4"/>
      <c r="G5" s="4"/>
      <c r="H5" s="4"/>
    </row>
    <row r="6" spans="1:8" ht="15" customHeight="1" x14ac:dyDescent="0.25">
      <c r="A6" s="237"/>
      <c r="B6" s="237"/>
      <c r="C6" s="237"/>
      <c r="D6" s="237"/>
      <c r="E6" s="237"/>
      <c r="F6" s="237"/>
      <c r="G6" s="237"/>
      <c r="H6" s="237"/>
    </row>
    <row r="7" spans="1:8" ht="20.100000000000001" customHeight="1" x14ac:dyDescent="0.25">
      <c r="A7" s="64" t="s">
        <v>165</v>
      </c>
    </row>
    <row r="8" spans="1:8" ht="20.100000000000001" customHeight="1" x14ac:dyDescent="0.25">
      <c r="A8" s="64" t="s">
        <v>166</v>
      </c>
    </row>
    <row r="9" spans="1:8" ht="20.100000000000001" customHeight="1" x14ac:dyDescent="0.25">
      <c r="A9" s="64" t="s">
        <v>180</v>
      </c>
    </row>
    <row r="10" spans="1:8" ht="20.100000000000001" customHeight="1" x14ac:dyDescent="0.25">
      <c r="A10" s="64" t="s">
        <v>167</v>
      </c>
    </row>
    <row r="13" spans="1:8" x14ac:dyDescent="0.25">
      <c r="A13" s="65" t="s">
        <v>181</v>
      </c>
      <c r="B13" s="65"/>
      <c r="C13" s="65"/>
      <c r="D13" s="65"/>
    </row>
    <row r="15" spans="1:8" x14ac:dyDescent="0.25">
      <c r="A15" s="1" t="s">
        <v>182</v>
      </c>
    </row>
    <row r="16" spans="1:8" x14ac:dyDescent="0.25">
      <c r="A16" s="1" t="s">
        <v>183</v>
      </c>
    </row>
    <row r="17" spans="1:1" x14ac:dyDescent="0.25">
      <c r="A17" s="1" t="s">
        <v>184</v>
      </c>
    </row>
    <row r="18" spans="1:1" x14ac:dyDescent="0.25">
      <c r="A18" s="1" t="s">
        <v>186</v>
      </c>
    </row>
    <row r="19" spans="1:1" x14ac:dyDescent="0.25">
      <c r="A19" s="1" t="s">
        <v>185</v>
      </c>
    </row>
    <row r="20" spans="1:1" x14ac:dyDescent="0.25">
      <c r="A20" s="1" t="s">
        <v>187</v>
      </c>
    </row>
    <row r="21" spans="1:1" x14ac:dyDescent="0.25">
      <c r="A21" s="1" t="s">
        <v>188</v>
      </c>
    </row>
    <row r="22" spans="1:1" x14ac:dyDescent="0.25">
      <c r="A22" s="1" t="s">
        <v>189</v>
      </c>
    </row>
    <row r="23" spans="1:1" x14ac:dyDescent="0.25">
      <c r="A23" s="1" t="s">
        <v>190</v>
      </c>
    </row>
    <row r="24" spans="1:1" x14ac:dyDescent="0.25">
      <c r="A24" s="1" t="s">
        <v>191</v>
      </c>
    </row>
    <row r="25" spans="1:1" x14ac:dyDescent="0.25">
      <c r="A25" s="1" t="s">
        <v>192</v>
      </c>
    </row>
    <row r="26" spans="1:1" x14ac:dyDescent="0.25">
      <c r="A26" s="1" t="s">
        <v>193</v>
      </c>
    </row>
    <row r="27" spans="1:1" x14ac:dyDescent="0.25">
      <c r="A27" s="1" t="s">
        <v>194</v>
      </c>
    </row>
    <row r="28" spans="1:1" x14ac:dyDescent="0.25">
      <c r="A28" s="1" t="s">
        <v>195</v>
      </c>
    </row>
    <row r="29" spans="1:1" x14ac:dyDescent="0.25">
      <c r="A29" s="1" t="s">
        <v>196</v>
      </c>
    </row>
    <row r="30" spans="1:1" x14ac:dyDescent="0.25">
      <c r="A30" s="1" t="s">
        <v>197</v>
      </c>
    </row>
    <row r="34" spans="1:4" x14ac:dyDescent="0.25">
      <c r="A34" s="231" t="s">
        <v>198</v>
      </c>
      <c r="B34" s="231"/>
      <c r="C34" s="231"/>
      <c r="D34" s="231"/>
    </row>
    <row r="36" spans="1:4" x14ac:dyDescent="0.25">
      <c r="A36" s="1" t="s">
        <v>182</v>
      </c>
    </row>
    <row r="37" spans="1:4" x14ac:dyDescent="0.25">
      <c r="A37" s="1" t="s">
        <v>183</v>
      </c>
    </row>
    <row r="38" spans="1:4" x14ac:dyDescent="0.25">
      <c r="A38" s="1" t="s">
        <v>184</v>
      </c>
    </row>
    <row r="39" spans="1:4" x14ac:dyDescent="0.25">
      <c r="A39" s="1" t="s">
        <v>186</v>
      </c>
    </row>
    <row r="40" spans="1:4" x14ac:dyDescent="0.25">
      <c r="A40" s="1" t="s">
        <v>187</v>
      </c>
    </row>
    <row r="41" spans="1:4" x14ac:dyDescent="0.25">
      <c r="A41" s="1" t="s">
        <v>188</v>
      </c>
    </row>
    <row r="42" spans="1:4" x14ac:dyDescent="0.25">
      <c r="A42" s="1" t="s">
        <v>189</v>
      </c>
    </row>
    <row r="43" spans="1:4" x14ac:dyDescent="0.25">
      <c r="A43" s="1" t="s">
        <v>190</v>
      </c>
    </row>
    <row r="44" spans="1:4" x14ac:dyDescent="0.25">
      <c r="A44" s="1" t="s">
        <v>191</v>
      </c>
    </row>
    <row r="45" spans="1:4" x14ac:dyDescent="0.25">
      <c r="A45" s="1" t="s">
        <v>192</v>
      </c>
    </row>
    <row r="46" spans="1:4" x14ac:dyDescent="0.25">
      <c r="A46" s="1" t="s">
        <v>193</v>
      </c>
    </row>
    <row r="47" spans="1:4" x14ac:dyDescent="0.25">
      <c r="A47" s="1" t="s">
        <v>194</v>
      </c>
    </row>
    <row r="48" spans="1:4" x14ac:dyDescent="0.25">
      <c r="A48" s="1" t="s">
        <v>196</v>
      </c>
    </row>
    <row r="51" spans="1:4" x14ac:dyDescent="0.25">
      <c r="A51" s="231" t="s">
        <v>199</v>
      </c>
      <c r="B51" s="231"/>
      <c r="C51" s="231"/>
      <c r="D51" s="231"/>
    </row>
    <row r="53" spans="1:4" x14ac:dyDescent="0.25">
      <c r="A53" s="1" t="s">
        <v>182</v>
      </c>
    </row>
    <row r="54" spans="1:4" x14ac:dyDescent="0.25">
      <c r="A54" s="1" t="s">
        <v>183</v>
      </c>
    </row>
    <row r="55" spans="1:4" x14ac:dyDescent="0.25">
      <c r="A55" s="1" t="s">
        <v>186</v>
      </c>
    </row>
    <row r="56" spans="1:4" x14ac:dyDescent="0.25">
      <c r="A56" s="1" t="s">
        <v>187</v>
      </c>
    </row>
    <row r="57" spans="1:4" x14ac:dyDescent="0.25">
      <c r="A57" s="1" t="s">
        <v>188</v>
      </c>
    </row>
    <row r="58" spans="1:4" x14ac:dyDescent="0.25">
      <c r="A58" s="1" t="s">
        <v>189</v>
      </c>
    </row>
    <row r="59" spans="1:4" x14ac:dyDescent="0.25">
      <c r="A59" s="1" t="s">
        <v>190</v>
      </c>
    </row>
    <row r="60" spans="1:4" x14ac:dyDescent="0.25">
      <c r="A60" s="1" t="s">
        <v>191</v>
      </c>
    </row>
    <row r="61" spans="1:4" x14ac:dyDescent="0.25">
      <c r="A61" s="1" t="s">
        <v>196</v>
      </c>
    </row>
    <row r="62" spans="1:4" x14ac:dyDescent="0.25">
      <c r="A62" s="1" t="s">
        <v>200</v>
      </c>
    </row>
    <row r="63" spans="1:4" x14ac:dyDescent="0.25">
      <c r="A63" s="1" t="s">
        <v>201</v>
      </c>
    </row>
    <row r="67" spans="1:4" x14ac:dyDescent="0.25">
      <c r="A67" s="231"/>
      <c r="B67" s="231"/>
      <c r="C67" s="231"/>
      <c r="D67" s="231"/>
    </row>
  </sheetData>
  <sheetProtection algorithmName="SHA-512" hashValue="eS5dr0IdRWTKK2oMTOIE22FTajhWH9pVJ534gOda/1urzbToUNxKmvT2pLxPBNx/iaU/qYKZrGiOv3AzoAxFUw==" saltValue="DaP9GzkB71teTz6k1fDtJw==" spinCount="100000" sheet="1" objects="1" scenarios="1"/>
  <mergeCells count="5">
    <mergeCell ref="A4:H4"/>
    <mergeCell ref="A6:H6"/>
    <mergeCell ref="A34:D34"/>
    <mergeCell ref="A51:D51"/>
    <mergeCell ref="A67:D67"/>
  </mergeCells>
  <pageMargins left="0" right="0" top="0" bottom="0" header="0.31496062992125984" footer="0.31496062992125984"/>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24">
    <tabColor rgb="FFFF0000"/>
  </sheetPr>
  <dimension ref="A61"/>
  <sheetViews>
    <sheetView workbookViewId="0"/>
  </sheetViews>
  <sheetFormatPr baseColWidth="10" defaultRowHeight="15" x14ac:dyDescent="0.25"/>
  <cols>
    <col min="1" max="16384" width="11.42578125" style="1"/>
  </cols>
  <sheetData>
    <row r="61" ht="15.75" customHeight="1" x14ac:dyDescent="0.25"/>
  </sheetData>
  <sheetProtection algorithmName="SHA-512" hashValue="o95oO4SZtes/rUhD4Uth/wtI7o6cokEoLlBBGt6AA2ehslQgupDoE0/HCxGgX5XOgTs7xVEGOd9YX1zuukzPsA==" saltValue="Gq2cxX+/DWx3Nzo53cf6oA==" spinCount="100000" sheet="1" objects="1" scenarios="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26">
    <tabColor rgb="FFFF0000"/>
  </sheetPr>
  <dimension ref="A2:F18"/>
  <sheetViews>
    <sheetView topLeftCell="B4" workbookViewId="0"/>
  </sheetViews>
  <sheetFormatPr baseColWidth="10" defaultRowHeight="15" x14ac:dyDescent="0.25"/>
  <cols>
    <col min="1" max="16384" width="11.42578125" style="1"/>
  </cols>
  <sheetData>
    <row r="2" spans="1:6" ht="21.75" customHeight="1" x14ac:dyDescent="0.25"/>
    <row r="7" spans="1:6" x14ac:dyDescent="0.25">
      <c r="A7" s="238"/>
      <c r="B7" s="238"/>
      <c r="C7" s="238"/>
      <c r="D7" s="238"/>
      <c r="E7" s="238"/>
      <c r="F7" s="238"/>
    </row>
    <row r="9" spans="1:6" x14ac:dyDescent="0.25">
      <c r="A9" s="1" t="s">
        <v>22</v>
      </c>
    </row>
    <row r="11" spans="1:6" x14ac:dyDescent="0.25">
      <c r="A11" s="1" t="s">
        <v>23</v>
      </c>
    </row>
    <row r="12" spans="1:6" x14ac:dyDescent="0.25">
      <c r="A12" s="1" t="s">
        <v>24</v>
      </c>
    </row>
    <row r="13" spans="1:6" x14ac:dyDescent="0.25">
      <c r="A13" s="1" t="s">
        <v>25</v>
      </c>
    </row>
    <row r="14" spans="1:6" x14ac:dyDescent="0.25">
      <c r="A14" s="1" t="s">
        <v>26</v>
      </c>
    </row>
    <row r="15" spans="1:6" x14ac:dyDescent="0.25">
      <c r="A15" s="1" t="s">
        <v>27</v>
      </c>
    </row>
    <row r="16" spans="1:6" x14ac:dyDescent="0.25">
      <c r="A16" s="1" t="s">
        <v>28</v>
      </c>
    </row>
    <row r="18" spans="1:1" x14ac:dyDescent="0.25">
      <c r="A18" s="34" t="s">
        <v>29</v>
      </c>
    </row>
  </sheetData>
  <sheetProtection algorithmName="SHA-512" hashValue="OY1KFrGIGBFWTZEyvOxhvg5yRfXbZqR0Wl96cTpysQ8rJXS0AxpVfCEDzTdjS3kPK/+ee/6ziWCR6ZOCtHDwsA==" saltValue="2SMKxVCdGs+11PITChWhUw==" spinCount="100000" sheet="1" objects="1" scenarios="1"/>
  <mergeCells count="1">
    <mergeCell ref="A7:F7"/>
  </mergeCells>
  <hyperlinks>
    <hyperlink ref="A18" r:id="rId1"/>
  </hyperlinks>
  <pageMargins left="0.7" right="0.7" top="0.75" bottom="0.75" header="0.3" footer="0.3"/>
  <pageSetup paperSize="9"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40</vt:i4>
      </vt:variant>
    </vt:vector>
  </HeadingPairs>
  <TitlesOfParts>
    <vt:vector size="40" baseType="lpstr">
      <vt:lpstr>FLUJOGRAMA</vt:lpstr>
      <vt:lpstr>INFORME DE CARGA ABOLLADA</vt:lpstr>
      <vt:lpstr>REV DOC</vt:lpstr>
      <vt:lpstr>REG. FOTOGRAFICO</vt:lpstr>
      <vt:lpstr>ENVIO DE DRAFT</vt:lpstr>
      <vt:lpstr>CORTE DE HBL</vt:lpstr>
      <vt:lpstr>DIG. ARCHIVO</vt:lpstr>
      <vt:lpstr>SUBIR HBL WEB</vt:lpstr>
      <vt:lpstr>SOL. DOC AA </vt:lpstr>
      <vt:lpstr>CARTA DE LLENADO</vt:lpstr>
      <vt:lpstr>CHEQUEO</vt:lpstr>
      <vt:lpstr>SUBIR DRAFT</vt:lpstr>
      <vt:lpstr>SOL. COLILLA DE INSP</vt:lpstr>
      <vt:lpstr>ELAB. COLILLA LLENADO</vt:lpstr>
      <vt:lpstr>ACT. RESERVA</vt:lpstr>
      <vt:lpstr>SOL.PROGR LLENADO</vt:lpstr>
      <vt:lpstr>REV NOTAS DE EMBARQUE</vt:lpstr>
      <vt:lpstr>ENVIO CITACION LLENADO</vt:lpstr>
      <vt:lpstr>ENVIO REPORTE</vt:lpstr>
      <vt:lpstr>REV PROGRAMACION</vt:lpstr>
      <vt:lpstr>ASIG. SELLOS</vt:lpstr>
      <vt:lpstr>REV. CONSOLA</vt:lpstr>
      <vt:lpstr>CONF.ZARPE</vt:lpstr>
      <vt:lpstr>APROB.FACTURAS</vt:lpstr>
      <vt:lpstr>RAD. SAES</vt:lpstr>
      <vt:lpstr>cons. cargas</vt:lpstr>
      <vt:lpstr>REPORTE FINAL</vt:lpstr>
      <vt:lpstr>NOV. CLIENTES</vt:lpstr>
      <vt:lpstr>TOMA DE MEDIDAS</vt:lpstr>
      <vt:lpstr>ENTREGA DOC LCLC</vt:lpstr>
      <vt:lpstr>ENVIO DE MEDIDAS ACI</vt:lpstr>
      <vt:lpstr>CONTROL DE SELLOS</vt:lpstr>
      <vt:lpstr>ACTUALIZAR FECHAS EN SOFTCARGO</vt:lpstr>
      <vt:lpstr>LLENADO DEL CNTR</vt:lpstr>
      <vt:lpstr>INFORME DE CONSOLA</vt:lpstr>
      <vt:lpstr>VERIFICACION  INFORMACION HBLS</vt:lpstr>
      <vt:lpstr>REVISION DOC FCL</vt:lpstr>
      <vt:lpstr>INFORMACION FALTANTE EN HBL</vt:lpstr>
      <vt:lpstr>CT</vt:lpstr>
      <vt:lpstr>HC</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CALIDAD2</dc:creator>
  <cp:lastModifiedBy>Francesca Gaviria</cp:lastModifiedBy>
  <cp:lastPrinted>2016-08-18T21:17:51Z</cp:lastPrinted>
  <dcterms:created xsi:type="dcterms:W3CDTF">2013-01-22T14:12:27Z</dcterms:created>
  <dcterms:modified xsi:type="dcterms:W3CDTF">2016-08-23T23:13:42Z</dcterms:modified>
</cp:coreProperties>
</file>